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44D10A84-F744-45AB-8B59-FA98EB15CA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3" l="1"/>
  <c r="I16" i="3"/>
  <c r="H16" i="3"/>
  <c r="G16" i="3"/>
  <c r="F16" i="3"/>
  <c r="E16" i="3"/>
  <c r="D37" i="3"/>
  <c r="E37" i="3"/>
  <c r="F37" i="3"/>
  <c r="H37" i="3"/>
  <c r="I37" i="3"/>
  <c r="J37" i="3"/>
  <c r="C7" i="3"/>
  <c r="D7" i="3"/>
  <c r="G7" i="3"/>
  <c r="H7" i="3"/>
  <c r="I7" i="3"/>
  <c r="J7" i="3"/>
  <c r="J47" i="3"/>
  <c r="I47" i="3"/>
  <c r="H47" i="3"/>
  <c r="G47" i="3"/>
  <c r="D47" i="3"/>
  <c r="C47" i="3"/>
  <c r="C27" i="3"/>
  <c r="D27" i="3"/>
  <c r="G27" i="3"/>
  <c r="H27" i="3"/>
  <c r="I27" i="3"/>
  <c r="J27" i="3"/>
  <c r="J8" i="2"/>
  <c r="I8" i="2"/>
  <c r="H8" i="2"/>
  <c r="G8" i="2"/>
  <c r="D8" i="2"/>
  <c r="C8" i="2"/>
</calcChain>
</file>

<file path=xl/sharedStrings.xml><?xml version="1.0" encoding="utf-8"?>
<sst xmlns="http://schemas.openxmlformats.org/spreadsheetml/2006/main" count="197" uniqueCount="81">
  <si>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</si>
  <si>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</si>
  <si>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</si>
  <si>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</si>
  <si>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</si>
  <si>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</si>
  <si>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</si>
  <si>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</si>
  <si>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</si>
  <si>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</si>
  <si>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</si>
  <si>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</si>
  <si>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</si>
  <si>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</si>
  <si>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</si>
  <si>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</si>
  <si>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</si>
  <si>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</si>
  <si>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</si>
  <si>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</si>
  <si>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</si>
  <si>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</si>
  <si>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</si>
  <si>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</si>
  <si>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</si>
  <si>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</si>
  <si>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</si>
  <si>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</si>
  <si>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</si>
  <si>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Свекла отварная дольками</t>
  </si>
  <si>
    <t>Суп с клёцками</t>
  </si>
  <si>
    <t>Макароны отварные</t>
  </si>
  <si>
    <t>Печень говяжья по-строгановски</t>
  </si>
  <si>
    <t>Чай с лимоном и сахаром</t>
  </si>
  <si>
    <t>Хлеб пшеничный</t>
  </si>
  <si>
    <t>Хлеб ржаной</t>
  </si>
  <si>
    <t>Итого за обед:</t>
  </si>
  <si>
    <t>54-28з</t>
  </si>
  <si>
    <t>54-9с</t>
  </si>
  <si>
    <t>54-1г</t>
  </si>
  <si>
    <t>54-18м</t>
  </si>
  <si>
    <t>54-3гн</t>
  </si>
  <si>
    <t>Пром.</t>
  </si>
  <si>
    <t>напиток</t>
  </si>
  <si>
    <r>
      <t xml:space="preserve">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charset val="204"/>
      </rPr>
      <t>Утверждаю:</t>
    </r>
  </si>
  <si>
    <t xml:space="preserve">                                                                                                                                        Директор МКОУ Таганаевская СОШ</t>
  </si>
  <si>
    <t xml:space="preserve">                                                                                                                                                       ________    /Е. Н. Ягошина./</t>
  </si>
  <si>
    <t xml:space="preserve">                                                               МЕНЮ</t>
  </si>
  <si>
    <t xml:space="preserve">           МКОУ Таганаевская СОШ на бесплатное питание 1 – 4 класс с ОВЗ</t>
  </si>
  <si>
    <r>
      <t xml:space="preserve">                                                                Н</t>
    </r>
    <r>
      <rPr>
        <b/>
        <sz val="16"/>
        <color theme="1"/>
        <rFont val="Aptos"/>
        <family val="2"/>
      </rPr>
      <t xml:space="preserve">а </t>
    </r>
    <r>
      <rPr>
        <b/>
        <sz val="14"/>
        <color theme="1"/>
        <rFont val="Aptos"/>
        <family val="2"/>
      </rPr>
      <t xml:space="preserve">29 декабря 2025 г. </t>
    </r>
    <r>
      <rPr>
        <b/>
        <sz val="12"/>
        <color theme="1"/>
        <rFont val="Aptos"/>
        <family val="2"/>
      </rPr>
      <t xml:space="preserve"> </t>
    </r>
  </si>
  <si>
    <t>№ П/П</t>
  </si>
  <si>
    <t>НАИМЕНОВАНИЕ БЛЮДА</t>
  </si>
  <si>
    <t>7-11 ЛЕТ</t>
  </si>
  <si>
    <t xml:space="preserve"> (1-4 КЛАССЫ)</t>
  </si>
  <si>
    <t>11-18 ЛЕТ (5-11 КЛАССЫ)</t>
  </si>
  <si>
    <t>белки</t>
  </si>
  <si>
    <t>жиры</t>
  </si>
  <si>
    <t>углеводы</t>
  </si>
  <si>
    <t>Кало-</t>
  </si>
  <si>
    <t>рийность</t>
  </si>
  <si>
    <t>ВЫХОД</t>
  </si>
  <si>
    <t>ЦЕНА</t>
  </si>
  <si>
    <t>г</t>
  </si>
  <si>
    <t>(ккал)</t>
  </si>
  <si>
    <t>Каша вязкая молочная пшеничная</t>
  </si>
  <si>
    <t>Запеканка из творога</t>
  </si>
  <si>
    <t>Яблоко</t>
  </si>
  <si>
    <t>Чай с сахаром</t>
  </si>
  <si>
    <t>Итого за Завтрак</t>
  </si>
  <si>
    <t xml:space="preserve"> Калькулятор ______/Л. В. Седых/</t>
  </si>
  <si>
    <t xml:space="preserve">                                                                                                                                                                                        Утверждаю:</t>
  </si>
  <si>
    <t xml:space="preserve">                                                                          МЕНЮ</t>
  </si>
  <si>
    <t xml:space="preserve">           МКОУ Таганаевская СОШ на бесплатное питание 5 – 11 класс с ОВЗ</t>
  </si>
  <si>
    <r>
      <t xml:space="preserve">                                                                         Н</t>
    </r>
    <r>
      <rPr>
        <b/>
        <sz val="16"/>
        <color theme="1"/>
        <rFont val="Aptos"/>
        <family val="2"/>
      </rPr>
      <t xml:space="preserve">а </t>
    </r>
    <r>
      <rPr>
        <b/>
        <sz val="14"/>
        <color theme="1"/>
        <rFont val="Aptos"/>
        <family val="2"/>
      </rPr>
      <t xml:space="preserve">29 декабря 2025 г. </t>
    </r>
    <r>
      <rPr>
        <b/>
        <sz val="12"/>
        <color theme="1"/>
        <rFont val="Aptos"/>
        <family val="2"/>
      </rPr>
      <t xml:space="preserve"> </t>
    </r>
  </si>
  <si>
    <t>Джем клубничный</t>
  </si>
  <si>
    <t>Обед.</t>
  </si>
  <si>
    <t>5-11 класс</t>
  </si>
  <si>
    <t>54-13к</t>
  </si>
  <si>
    <t>Каша вязкая молочная пше-ничная</t>
  </si>
  <si>
    <t>крупа пшеничная</t>
  </si>
  <si>
    <t>23.03.2026.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</si>
</sst>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sz val="14"/>
      <color theme="1"/>
      <name val="Aptos"/>
      <family val="2"/>
    </font>
    <font>
      <b/>
      <sz val="12"/>
      <color theme="1"/>
      <name val="Aptos"/>
      <family val="2"/>
    </font>
    <font>
      <b/>
      <sz val="16"/>
      <color theme="1"/>
      <name val="Aptos"/>
      <family val="2"/>
    </font>
    <font>
      <sz val="12"/>
      <color theme="1"/>
      <name val="Aptos"/>
      <family val="2"/>
    </font>
    <font>
      <b/>
      <sz val="10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ptos"/>
      <family val="2"/>
    </font>
    <font>
      <sz val="10"/>
      <color theme="1"/>
      <name val="Aptos"/>
      <family val="2"/>
    </font>
    <font>
      <sz val="11"/>
      <color rgb="FF000000"/>
      <name val="Aptos"/>
      <family val="2"/>
    </font>
    <font>
      <b/>
      <sz val="11"/>
      <color rgb="FF000000"/>
      <name val="Aptos"/>
      <family val="2"/>
    </font>
    <font>
      <b/>
      <sz val="10"/>
      <color theme="1"/>
      <name val="Aptos"/>
      <family val="2"/>
    </font>
    <font>
      <sz val="10"/>
      <color rgb="FF000000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1" fontId="5" fillId="2" borderId="20" xfId="0" applyNumberFormat="1" applyFont="1" applyFill="1" applyBorder="1" applyAlignment="1" applyProtection="1">
      <alignment vertical="center" wrapText="1"/>
      <protection locked="0"/>
    </xf>
    <xf numFmtId="2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vertical="center" wrapText="1"/>
      <protection locked="0"/>
    </xf>
    <xf numFmtId="1" fontId="5" fillId="2" borderId="22" xfId="0" applyNumberFormat="1" applyFont="1" applyFill="1" applyBorder="1" applyAlignment="1" applyProtection="1">
      <alignment vertical="center" wrapText="1"/>
      <protection locked="0"/>
    </xf>
    <xf numFmtId="2" fontId="5" fillId="2" borderId="22" xfId="0" applyNumberFormat="1" applyFont="1" applyFill="1" applyBorder="1" applyAlignment="1" applyProtection="1">
      <alignment vertical="center" wrapText="1"/>
      <protection locked="0"/>
    </xf>
    <xf numFmtId="1" fontId="7" fillId="2" borderId="22" xfId="0" applyNumberFormat="1" applyFont="1" applyFill="1" applyBorder="1" applyAlignment="1" applyProtection="1">
      <alignment vertical="center" wrapText="1"/>
      <protection locked="0"/>
    </xf>
    <xf numFmtId="0" fontId="6" fillId="2" borderId="21" xfId="0" applyFont="1" applyFill="1" applyBorder="1" applyAlignment="1" applyProtection="1">
      <alignment vertical="center" wrapText="1"/>
      <protection locked="0"/>
    </xf>
    <xf numFmtId="1" fontId="6" fillId="2" borderId="22" xfId="0" applyNumberFormat="1" applyFont="1" applyFill="1" applyBorder="1" applyAlignment="1" applyProtection="1">
      <alignment vertical="center" wrapText="1"/>
      <protection locked="0"/>
    </xf>
    <xf numFmtId="2" fontId="6" fillId="2" borderId="22" xfId="0" applyNumberFormat="1" applyFont="1" applyFill="1" applyBorder="1" applyAlignment="1" applyProtection="1">
      <alignment vertical="center" wrapText="1"/>
      <protection locked="0"/>
    </xf>
    <xf numFmtId="0" fontId="8" fillId="2" borderId="21" xfId="0" applyFont="1" applyFill="1" applyBorder="1" applyAlignment="1" applyProtection="1">
      <alignment vertical="center" wrapText="1"/>
      <protection locked="0"/>
    </xf>
    <xf numFmtId="1" fontId="8" fillId="2" borderId="22" xfId="0" applyNumberFormat="1" applyFont="1" applyFill="1" applyBorder="1" applyAlignment="1" applyProtection="1">
      <alignment vertical="center" wrapText="1"/>
      <protection locked="0"/>
    </xf>
    <xf numFmtId="2" fontId="8" fillId="2" borderId="22" xfId="0" applyNumberFormat="1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6" fillId="0" borderId="24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6" xfId="0" applyFont="1" applyBorder="1" applyAlignment="1">
      <alignment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6" fillId="0" borderId="0" xfId="0" applyFont="1" applyAlignment="1">
      <alignment horizontal="right" vertical="center"/>
    </xf>
    <xf numFmtId="0" fontId="25" fillId="0" borderId="21" xfId="0" applyFont="1" applyBorder="1" applyAlignment="1">
      <alignment horizontal="center" vertical="center" wrapText="1"/>
    </xf>
    <xf numFmtId="0" fontId="26" fillId="0" borderId="22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26" fillId="0" borderId="22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22" xfId="0" applyFont="1" applyBorder="1" applyAlignment="1">
      <alignment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5" fillId="0" borderId="22" xfId="0" applyFont="1" applyBorder="1" applyAlignment="1">
      <alignment vertical="center" wrapText="1"/>
    </xf>
    <xf numFmtId="0" fontId="25" fillId="0" borderId="28" xfId="0" applyFont="1" applyBorder="1" applyAlignment="1">
      <alignment vertical="center" wrapText="1"/>
    </xf>
    <xf numFmtId="0" fontId="25" fillId="0" borderId="0" xfId="0" applyFont="1" applyAlignment="1">
      <alignment vertical="center" wrapText="1"/>
    </xf>
    <xf numFmtId="0" fontId="28" fillId="0" borderId="22" xfId="0" applyFont="1" applyBorder="1" applyAlignment="1">
      <alignment vertical="center" wrapText="1"/>
    </xf>
    <xf numFmtId="0" fontId="25" fillId="0" borderId="26" xfId="0" applyFont="1" applyBorder="1" applyAlignment="1">
      <alignment vertical="center" wrapText="1"/>
    </xf>
    <xf numFmtId="0" fontId="28" fillId="0" borderId="5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2" fontId="25" fillId="0" borderId="1" xfId="0" applyNumberFormat="1" applyFont="1" applyBorder="1" applyAlignment="1">
      <alignment vertical="center" wrapText="1"/>
    </xf>
    <xf numFmtId="0" fontId="25" fillId="0" borderId="0" xfId="0" applyFont="1"/>
    <xf numFmtId="2" fontId="25" fillId="0" borderId="22" xfId="0" applyNumberFormat="1" applyFont="1" applyBorder="1" applyAlignment="1">
      <alignment vertical="center" wrapText="1"/>
    </xf>
    <xf numFmtId="0" fontId="29" fillId="0" borderId="22" xfId="0" applyFont="1" applyBorder="1" applyAlignment="1">
      <alignment vertical="center" wrapText="1"/>
    </xf>
    <xf numFmtId="0" fontId="28" fillId="0" borderId="27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8" fillId="0" borderId="26" xfId="0" applyFont="1" applyBorder="1" applyAlignment="1">
      <alignment horizontal="center" vertical="center" wrapText="1"/>
    </xf>
    <xf numFmtId="0" fontId="29" fillId="0" borderId="27" xfId="0" applyFont="1" applyBorder="1" applyAlignment="1">
      <alignment vertical="center" wrapText="1"/>
    </xf>
    <xf numFmtId="2" fontId="28" fillId="0" borderId="27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8" fillId="0" borderId="0" xfId="0" applyFont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4" fillId="0" borderId="27" xfId="0" applyFont="1" applyBorder="1" applyAlignment="1">
      <alignment vertical="center" wrapText="1"/>
    </xf>
    <xf numFmtId="2" fontId="28" fillId="0" borderId="1" xfId="0" applyNumberFormat="1" applyFont="1" applyBorder="1" applyAlignment="1">
      <alignment vertical="center" wrapText="1"/>
    </xf>
    <xf numFmtId="2" fontId="25" fillId="0" borderId="22" xfId="0" applyNumberFormat="1" applyFont="1" applyBorder="1" applyAlignment="1">
      <alignment horizontal="center" vertical="center" wrapText="1"/>
    </xf>
    <xf numFmtId="2" fontId="28" fillId="0" borderId="22" xfId="0" applyNumberFormat="1" applyFont="1" applyBorder="1" applyAlignment="1">
      <alignment horizontal="center" vertical="center" wrapText="1"/>
    </xf>
    <xf numFmtId="164" fontId="25" fillId="0" borderId="22" xfId="0" applyNumberFormat="1" applyFont="1" applyBorder="1" applyAlignment="1">
      <alignment vertical="center" wrapText="1"/>
    </xf>
    <xf numFmtId="164" fontId="28" fillId="0" borderId="27" xfId="0" applyNumberFormat="1" applyFont="1" applyBorder="1" applyAlignment="1">
      <alignment vertical="center" wrapText="1"/>
    </xf>
    <xf numFmtId="164" fontId="28" fillId="0" borderId="22" xfId="0" applyNumberFormat="1" applyFont="1" applyBorder="1" applyAlignment="1">
      <alignment vertical="center" wrapText="1"/>
    </xf>
    <xf numFmtId="0" fontId="13" fillId="0" borderId="0" xfId="0" applyFont="1"/>
    <xf numFmtId="0" fontId="25" fillId="0" borderId="10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0" fontId="25" fillId="0" borderId="10" xfId="0" applyFont="1" applyBorder="1" applyAlignment="1">
      <alignment vertical="center" wrapText="1"/>
    </xf>
    <xf numFmtId="0" fontId="13" fillId="0" borderId="1" xfId="0" applyFont="1" applyBorder="1" applyAlignment="1">
      <alignment wrapText="1"/>
    </xf>
    <xf numFmtId="0" fontId="13" fillId="0" borderId="1" xfId="0" applyFont="1" applyBorder="1"/>
    <xf numFmtId="164" fontId="13" fillId="0" borderId="1" xfId="0" applyNumberFormat="1" applyFont="1" applyBorder="1"/>
    <xf numFmtId="164" fontId="25" fillId="0" borderId="1" xfId="0" applyNumberFormat="1" applyFont="1" applyBorder="1" applyAlignment="1">
      <alignment vertical="center" wrapText="1"/>
    </xf>
    <xf numFmtId="0" fontId="25" fillId="0" borderId="29" xfId="0" applyFont="1" applyBorder="1" applyAlignment="1">
      <alignment horizontal="center" vertical="center" wrapText="1"/>
    </xf>
    <xf numFmtId="0" fontId="28" fillId="0" borderId="5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164" fontId="28" fillId="0" borderId="1" xfId="0" applyNumberFormat="1" applyFont="1" applyBorder="1" applyAlignment="1">
      <alignment vertical="center" wrapText="1"/>
    </xf>
    <xf numFmtId="1" fontId="25" fillId="0" borderId="1" xfId="0" applyNumberFormat="1" applyFont="1" applyBorder="1" applyAlignment="1">
      <alignment vertical="center" wrapText="1"/>
    </xf>
    <xf numFmtId="0" fontId="25" fillId="0" borderId="30" xfId="0" applyFont="1" applyBorder="1" applyAlignment="1">
      <alignment vertical="center" wrapText="1"/>
    </xf>
    <xf numFmtId="164" fontId="25" fillId="0" borderId="3" xfId="0" applyNumberFormat="1" applyFont="1" applyBorder="1" applyAlignment="1">
      <alignment vertical="center" wrapText="1"/>
    </xf>
    <xf numFmtId="1" fontId="28" fillId="0" borderId="0" xfId="0" applyNumberFormat="1" applyFont="1" applyAlignment="1">
      <alignment vertical="center" wrapText="1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6" fillId="0" borderId="28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6" fillId="0" borderId="28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8" xfId="0" applyFont="1" applyBorder="1" applyAlignment="1">
      <alignment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29" xfId="0" applyFont="1" applyBorder="1" applyAlignment="1">
      <alignment vertical="center" wrapText="1"/>
    </xf>
    <xf numFmtId="0" fontId="28" fillId="0" borderId="21" xfId="0" applyFont="1" applyBorder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 wrapText="1"/>
    </xf>
    <xf numFmtId="0" fontId="28" fillId="0" borderId="27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39" t="s">
        <v>28</v>
      </c>
      <c r="C1" s="140"/>
      <c r="D1" s="141"/>
      <c r="E1" t="s">
        <v>22</v>
      </c>
      <c r="F1" s="22"/>
      <c r="I1" t="s">
        <v>1</v>
      </c>
      <c r="J1" s="191" t="s">
        <v>80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6" t="s">
        <v>37</v>
      </c>
      <c r="D12" s="45" t="s">
        <v>29</v>
      </c>
      <c r="E12" s="20">
        <v>60</v>
      </c>
      <c r="F12" s="26">
        <v>3.82</v>
      </c>
      <c r="G12" s="20">
        <v>25.2</v>
      </c>
      <c r="H12" s="20">
        <v>0.9</v>
      </c>
      <c r="I12" s="20">
        <v>0.1</v>
      </c>
      <c r="J12" s="21">
        <v>5.2</v>
      </c>
    </row>
    <row r="13" spans="1:10" ht="15" thickBot="1" x14ac:dyDescent="0.35">
      <c r="A13" s="6"/>
      <c r="B13" s="1" t="s">
        <v>16</v>
      </c>
      <c r="C13" s="2" t="s">
        <v>38</v>
      </c>
      <c r="D13" s="32" t="s">
        <v>30</v>
      </c>
      <c r="E13" s="33">
        <v>250</v>
      </c>
      <c r="F13" s="34">
        <v>6.79</v>
      </c>
      <c r="G13" s="33">
        <v>157.375</v>
      </c>
      <c r="H13" s="33">
        <v>8.5</v>
      </c>
      <c r="I13" s="33">
        <v>5.75</v>
      </c>
      <c r="J13" s="33">
        <v>18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31</v>
      </c>
      <c r="E14" s="36">
        <v>199.95</v>
      </c>
      <c r="F14" s="37">
        <v>14.356409999999999</v>
      </c>
      <c r="G14" s="36">
        <v>262.33440000000002</v>
      </c>
      <c r="H14" s="36">
        <v>7.0648999999999997</v>
      </c>
      <c r="I14" s="36">
        <v>6.5317000000000007</v>
      </c>
      <c r="J14" s="36">
        <v>43.722399999999993</v>
      </c>
    </row>
    <row r="15" spans="1:10" ht="15" thickBot="1" x14ac:dyDescent="0.35">
      <c r="A15" s="6"/>
      <c r="B15" s="1" t="s">
        <v>18</v>
      </c>
      <c r="C15" s="2" t="s">
        <v>40</v>
      </c>
      <c r="D15" s="35" t="s">
        <v>32</v>
      </c>
      <c r="E15" s="36">
        <v>80</v>
      </c>
      <c r="F15" s="37">
        <v>49.28</v>
      </c>
      <c r="G15" s="36">
        <v>189.2</v>
      </c>
      <c r="H15" s="36">
        <v>13.4</v>
      </c>
      <c r="I15" s="36">
        <v>12.7</v>
      </c>
      <c r="J15" s="36">
        <v>5.3</v>
      </c>
    </row>
    <row r="16" spans="1:10" ht="15" thickBot="1" x14ac:dyDescent="0.35">
      <c r="A16" s="6"/>
      <c r="B16" s="1" t="s">
        <v>19</v>
      </c>
      <c r="C16" s="2"/>
      <c r="D16" s="35"/>
      <c r="E16" s="36"/>
      <c r="F16" s="37"/>
      <c r="G16" s="36"/>
      <c r="H16" s="36"/>
      <c r="I16" s="36"/>
      <c r="J16" s="36"/>
    </row>
    <row r="17" spans="1:10" ht="15" thickBot="1" x14ac:dyDescent="0.35">
      <c r="A17" s="6"/>
      <c r="B17" s="1" t="s">
        <v>24</v>
      </c>
      <c r="C17" s="31" t="s">
        <v>42</v>
      </c>
      <c r="D17" s="35" t="s">
        <v>34</v>
      </c>
      <c r="E17" s="36">
        <v>60</v>
      </c>
      <c r="F17" s="37">
        <v>6.6</v>
      </c>
      <c r="G17" s="36">
        <v>140.6</v>
      </c>
      <c r="H17" s="36">
        <v>4.5999999999999996</v>
      </c>
      <c r="I17" s="36">
        <v>0.4</v>
      </c>
      <c r="J17" s="36">
        <v>29.6</v>
      </c>
    </row>
    <row r="18" spans="1:10" ht="15" thickBot="1" x14ac:dyDescent="0.35">
      <c r="A18" s="6"/>
      <c r="B18" s="1" t="s">
        <v>21</v>
      </c>
      <c r="C18" s="2" t="s">
        <v>42</v>
      </c>
      <c r="D18" s="35" t="s">
        <v>35</v>
      </c>
      <c r="E18" s="36">
        <v>25</v>
      </c>
      <c r="F18" s="37">
        <v>2.75</v>
      </c>
      <c r="G18" s="36">
        <v>42.7</v>
      </c>
      <c r="H18" s="36">
        <v>1.7</v>
      </c>
      <c r="I18" s="36">
        <v>0.3</v>
      </c>
      <c r="J18" s="38">
        <v>8.4</v>
      </c>
    </row>
    <row r="19" spans="1:10" ht="15" thickBot="1" x14ac:dyDescent="0.35">
      <c r="A19" s="6"/>
      <c r="B19" s="27" t="s">
        <v>43</v>
      </c>
      <c r="C19" s="27" t="s">
        <v>41</v>
      </c>
      <c r="D19" s="39" t="s">
        <v>33</v>
      </c>
      <c r="E19" s="40">
        <v>200</v>
      </c>
      <c r="F19" s="41">
        <v>4.46</v>
      </c>
      <c r="G19" s="40">
        <v>27.9</v>
      </c>
      <c r="H19" s="40">
        <v>0.2</v>
      </c>
      <c r="I19" s="40">
        <v>0.1</v>
      </c>
      <c r="J19" s="40">
        <v>6.6</v>
      </c>
    </row>
    <row r="20" spans="1:10" ht="15" thickBot="1" x14ac:dyDescent="0.35">
      <c r="A20" s="7"/>
      <c r="B20" s="8"/>
      <c r="C20" s="8"/>
      <c r="D20" s="42" t="s">
        <v>27</v>
      </c>
      <c r="E20" s="43">
        <v>875</v>
      </c>
      <c r="F20" s="44">
        <v>88.06</v>
      </c>
      <c r="G20" s="43">
        <v>845</v>
      </c>
      <c r="H20" s="43">
        <v>36</v>
      </c>
      <c r="I20" s="43">
        <v>26</v>
      </c>
      <c r="J20" s="43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F8F5-A692-4EC7-B9E3-7CD8C91BFD17}">
  <dimension ref="A1:L82"/>
  <sheetViews>
    <sheetView topLeftCell="A19" workbookViewId="0">
      <selection activeCell="O21" sqref="O21"/>
    </sheetView>
  </sheetViews>
  <sheetFormatPr defaultRowHeight="14.4" x14ac:dyDescent="0.3"/>
  <cols>
    <col min="2" max="2" width="27.88671875" customWidth="1"/>
  </cols>
  <sheetData>
    <row r="1" spans="1:10" x14ac:dyDescent="0.3">
      <c r="A1" s="47" t="s">
        <v>37</v>
      </c>
      <c r="B1" s="48" t="s">
        <v>29</v>
      </c>
      <c r="C1" s="49">
        <v>60</v>
      </c>
      <c r="D1" s="49">
        <v>3.82</v>
      </c>
      <c r="E1" s="49"/>
      <c r="F1" s="49"/>
      <c r="G1" s="50">
        <v>0.9</v>
      </c>
      <c r="H1" s="50">
        <v>0.1</v>
      </c>
      <c r="I1" s="50">
        <v>5.2</v>
      </c>
      <c r="J1" s="50">
        <v>25.2</v>
      </c>
    </row>
    <row r="2" spans="1:10" x14ac:dyDescent="0.3">
      <c r="A2" s="47" t="s">
        <v>38</v>
      </c>
      <c r="B2" s="48" t="s">
        <v>30</v>
      </c>
      <c r="C2" s="49">
        <v>250</v>
      </c>
      <c r="D2" s="51">
        <v>6.79</v>
      </c>
      <c r="E2" s="49"/>
      <c r="F2" s="51"/>
      <c r="G2" s="50">
        <v>8.5</v>
      </c>
      <c r="H2" s="50">
        <v>5.75</v>
      </c>
      <c r="I2" s="50">
        <v>18</v>
      </c>
      <c r="J2" s="50">
        <v>157.375</v>
      </c>
    </row>
    <row r="3" spans="1:10" x14ac:dyDescent="0.3">
      <c r="A3" s="47" t="s">
        <v>39</v>
      </c>
      <c r="B3" s="48" t="s">
        <v>31</v>
      </c>
      <c r="C3" s="49">
        <v>199.95</v>
      </c>
      <c r="D3" s="51">
        <v>14.356409999999999</v>
      </c>
      <c r="E3" s="49"/>
      <c r="F3" s="51"/>
      <c r="G3" s="50">
        <v>7.0648999999999997</v>
      </c>
      <c r="H3" s="50">
        <v>6.5317000000000007</v>
      </c>
      <c r="I3" s="50">
        <v>43.722399999999993</v>
      </c>
      <c r="J3" s="50">
        <v>262.33440000000002</v>
      </c>
    </row>
    <row r="4" spans="1:10" ht="27.6" x14ac:dyDescent="0.3">
      <c r="A4" s="48" t="s">
        <v>40</v>
      </c>
      <c r="B4" s="48" t="s">
        <v>32</v>
      </c>
      <c r="C4" s="49">
        <v>80</v>
      </c>
      <c r="D4" s="52">
        <v>42</v>
      </c>
      <c r="E4" s="49"/>
      <c r="F4" s="52"/>
      <c r="G4" s="50">
        <v>13.4</v>
      </c>
      <c r="H4" s="50">
        <v>12.7</v>
      </c>
      <c r="I4" s="50">
        <v>5.3</v>
      </c>
      <c r="J4" s="50">
        <v>189.2</v>
      </c>
    </row>
    <row r="5" spans="1:10" x14ac:dyDescent="0.3">
      <c r="A5" s="47" t="s">
        <v>41</v>
      </c>
      <c r="B5" s="48" t="s">
        <v>33</v>
      </c>
      <c r="C5" s="49">
        <v>200</v>
      </c>
      <c r="D5" s="53">
        <v>3.45</v>
      </c>
      <c r="E5" s="49"/>
      <c r="F5" s="53"/>
      <c r="G5" s="50">
        <v>0.2</v>
      </c>
      <c r="H5" s="50">
        <v>0.1</v>
      </c>
      <c r="I5" s="50">
        <v>6.6</v>
      </c>
      <c r="J5" s="61">
        <v>27.9</v>
      </c>
    </row>
    <row r="6" spans="1:10" x14ac:dyDescent="0.3">
      <c r="A6" s="47" t="s">
        <v>42</v>
      </c>
      <c r="B6" s="48" t="s">
        <v>34</v>
      </c>
      <c r="C6" s="49">
        <v>60</v>
      </c>
      <c r="D6" s="49">
        <v>6.24</v>
      </c>
      <c r="E6" s="49"/>
      <c r="F6" s="49"/>
      <c r="G6" s="50">
        <v>4.5999999999999996</v>
      </c>
      <c r="H6" s="50">
        <v>0.4</v>
      </c>
      <c r="I6" s="50">
        <v>29.6</v>
      </c>
      <c r="J6" s="50">
        <v>140.6</v>
      </c>
    </row>
    <row r="7" spans="1:10" x14ac:dyDescent="0.3">
      <c r="A7" s="54" t="s">
        <v>42</v>
      </c>
      <c r="B7" s="55" t="s">
        <v>35</v>
      </c>
      <c r="C7" s="56">
        <v>25</v>
      </c>
      <c r="D7" s="57">
        <v>2.6</v>
      </c>
      <c r="E7" s="56"/>
      <c r="F7" s="57"/>
      <c r="G7" s="62">
        <v>1.7</v>
      </c>
      <c r="H7" s="62">
        <v>0.3</v>
      </c>
      <c r="I7" s="62">
        <v>8.4</v>
      </c>
      <c r="J7" s="62">
        <v>42.7</v>
      </c>
    </row>
    <row r="8" spans="1:10" x14ac:dyDescent="0.3">
      <c r="A8" s="54"/>
      <c r="B8" s="58" t="s">
        <v>36</v>
      </c>
      <c r="C8" s="59">
        <f>SUM(C1:C7)</f>
        <v>874.95</v>
      </c>
      <c r="D8" s="60">
        <f>SUM(D1,D2,D3,D4,D5,D6,D7,)</f>
        <v>79.256409999999988</v>
      </c>
      <c r="E8" s="59"/>
      <c r="F8" s="60"/>
      <c r="G8" s="63">
        <f>SUM(G1,G2,G3,G4,G5,G6,G7,)</f>
        <v>36.364899999999999</v>
      </c>
      <c r="H8" s="63">
        <f>SUM(H1,H2,H3,H4,H5,H6,H7,)</f>
        <v>25.881699999999999</v>
      </c>
      <c r="I8" s="63">
        <f>SUM(I1,I2,I3,I4,I5,I6,I7,)</f>
        <v>116.82239999999999</v>
      </c>
      <c r="J8" s="63">
        <f>SUM(J1,J2,J3,J4,J5,J6,J7,)</f>
        <v>845.3094000000001</v>
      </c>
    </row>
    <row r="12" spans="1:10" x14ac:dyDescent="0.3">
      <c r="B12">
        <v>80</v>
      </c>
      <c r="C12">
        <v>48.02</v>
      </c>
      <c r="D12">
        <v>13.4</v>
      </c>
      <c r="E12">
        <v>12.7</v>
      </c>
      <c r="F12">
        <v>5.3</v>
      </c>
      <c r="G12">
        <v>189.2</v>
      </c>
    </row>
    <row r="14" spans="1:10" x14ac:dyDescent="0.3">
      <c r="A14" s="64"/>
    </row>
    <row r="15" spans="1:10" x14ac:dyDescent="0.3">
      <c r="A15" s="64" t="s">
        <v>44</v>
      </c>
    </row>
    <row r="16" spans="1:10" x14ac:dyDescent="0.3">
      <c r="A16" s="65" t="s">
        <v>45</v>
      </c>
    </row>
    <row r="17" spans="1:12" x14ac:dyDescent="0.3">
      <c r="A17" s="65" t="s">
        <v>46</v>
      </c>
    </row>
    <row r="18" spans="1:12" x14ac:dyDescent="0.3">
      <c r="A18" s="64"/>
    </row>
    <row r="19" spans="1:12" x14ac:dyDescent="0.3">
      <c r="A19" s="64"/>
    </row>
    <row r="20" spans="1:12" ht="18" x14ac:dyDescent="0.3">
      <c r="A20" s="66" t="s">
        <v>47</v>
      </c>
    </row>
    <row r="21" spans="1:12" ht="18" x14ac:dyDescent="0.3">
      <c r="A21" s="66" t="s">
        <v>48</v>
      </c>
    </row>
    <row r="22" spans="1:12" ht="21" x14ac:dyDescent="0.3">
      <c r="A22" s="67" t="s">
        <v>49</v>
      </c>
    </row>
    <row r="23" spans="1:12" ht="16.2" thickBot="1" x14ac:dyDescent="0.35">
      <c r="A23" s="67"/>
    </row>
    <row r="24" spans="1:12" ht="14.4" customHeight="1" x14ac:dyDescent="0.3">
      <c r="A24" s="158" t="s">
        <v>50</v>
      </c>
      <c r="B24" s="158" t="s">
        <v>51</v>
      </c>
      <c r="C24" s="160" t="s">
        <v>52</v>
      </c>
      <c r="D24" s="170"/>
      <c r="E24" s="161"/>
      <c r="F24" s="160" t="s">
        <v>54</v>
      </c>
      <c r="G24" s="161"/>
      <c r="H24" s="158" t="s">
        <v>55</v>
      </c>
      <c r="I24" s="158" t="s">
        <v>56</v>
      </c>
      <c r="J24" s="158" t="s">
        <v>57</v>
      </c>
      <c r="K24" s="68" t="s">
        <v>58</v>
      </c>
      <c r="L24" s="172"/>
    </row>
    <row r="25" spans="1:12" ht="29.4" thickBot="1" x14ac:dyDescent="0.35">
      <c r="A25" s="159"/>
      <c r="B25" s="159"/>
      <c r="C25" s="162" t="s">
        <v>53</v>
      </c>
      <c r="D25" s="171"/>
      <c r="E25" s="163"/>
      <c r="F25" s="162"/>
      <c r="G25" s="163"/>
      <c r="H25" s="159"/>
      <c r="I25" s="159"/>
      <c r="J25" s="159"/>
      <c r="K25" s="69" t="s">
        <v>59</v>
      </c>
      <c r="L25" s="172"/>
    </row>
    <row r="26" spans="1:12" ht="15" thickBot="1" x14ac:dyDescent="0.35">
      <c r="A26" s="71"/>
      <c r="B26" s="69"/>
      <c r="C26" s="154" t="s">
        <v>60</v>
      </c>
      <c r="D26" s="155"/>
      <c r="E26" s="69" t="s">
        <v>61</v>
      </c>
      <c r="F26" s="69" t="s">
        <v>60</v>
      </c>
      <c r="G26" s="69" t="s">
        <v>61</v>
      </c>
      <c r="H26" s="69" t="s">
        <v>62</v>
      </c>
      <c r="I26" s="69" t="s">
        <v>62</v>
      </c>
      <c r="J26" s="69" t="s">
        <v>62</v>
      </c>
      <c r="K26" s="69" t="s">
        <v>63</v>
      </c>
      <c r="L26" s="72"/>
    </row>
    <row r="27" spans="1:12" ht="18.600000000000001" thickBot="1" x14ac:dyDescent="0.35">
      <c r="A27" s="73"/>
      <c r="B27" s="173" t="s">
        <v>10</v>
      </c>
      <c r="C27" s="174"/>
      <c r="D27" s="74"/>
      <c r="E27" s="74"/>
      <c r="F27" s="74"/>
      <c r="G27" s="74"/>
      <c r="H27" s="75"/>
      <c r="I27" s="75"/>
      <c r="J27" s="75"/>
      <c r="K27" s="156"/>
      <c r="L27" s="157"/>
    </row>
    <row r="28" spans="1:12" ht="29.4" thickBot="1" x14ac:dyDescent="0.35">
      <c r="A28" s="76">
        <v>1</v>
      </c>
      <c r="B28" s="77" t="s">
        <v>64</v>
      </c>
      <c r="C28" s="142">
        <v>100</v>
      </c>
      <c r="D28" s="143"/>
      <c r="E28" s="77">
        <v>12.27</v>
      </c>
      <c r="F28" s="77"/>
      <c r="G28" s="77"/>
      <c r="H28" s="77">
        <v>4.0999999999999996</v>
      </c>
      <c r="I28" s="77">
        <v>4.5999999999999996</v>
      </c>
      <c r="J28" s="77">
        <v>19.3</v>
      </c>
      <c r="K28" s="77">
        <v>135.15</v>
      </c>
      <c r="L28" s="70"/>
    </row>
    <row r="29" spans="1:12" ht="16.2" thickBot="1" x14ac:dyDescent="0.35">
      <c r="A29" s="76">
        <v>2</v>
      </c>
      <c r="B29" s="77" t="s">
        <v>65</v>
      </c>
      <c r="C29" s="142">
        <v>75</v>
      </c>
      <c r="D29" s="143"/>
      <c r="E29" s="77">
        <v>50.49</v>
      </c>
      <c r="F29" s="77"/>
      <c r="G29" s="77"/>
      <c r="H29" s="77">
        <v>14.8</v>
      </c>
      <c r="I29" s="77">
        <v>5.3</v>
      </c>
      <c r="J29" s="77">
        <v>10.8</v>
      </c>
      <c r="K29" s="77">
        <v>150.6</v>
      </c>
      <c r="L29" s="70"/>
    </row>
    <row r="30" spans="1:12" ht="16.2" thickBot="1" x14ac:dyDescent="0.35">
      <c r="A30" s="76">
        <v>3</v>
      </c>
      <c r="B30" s="77" t="s">
        <v>66</v>
      </c>
      <c r="C30" s="142">
        <v>140</v>
      </c>
      <c r="D30" s="143"/>
      <c r="E30" s="77">
        <v>24.5</v>
      </c>
      <c r="F30" s="77"/>
      <c r="G30" s="77"/>
      <c r="H30" s="77">
        <v>0.8</v>
      </c>
      <c r="I30" s="77">
        <v>0.2</v>
      </c>
      <c r="J30" s="77">
        <v>7.5</v>
      </c>
      <c r="K30" s="77">
        <v>35</v>
      </c>
      <c r="L30" s="70"/>
    </row>
    <row r="31" spans="1:12" ht="16.2" thickBot="1" x14ac:dyDescent="0.35">
      <c r="A31" s="76">
        <v>4</v>
      </c>
      <c r="B31" s="77" t="s">
        <v>67</v>
      </c>
      <c r="C31" s="142">
        <v>200</v>
      </c>
      <c r="D31" s="143"/>
      <c r="E31" s="77">
        <v>1.43</v>
      </c>
      <c r="F31" s="77"/>
      <c r="G31" s="77"/>
      <c r="H31" s="77">
        <v>0.2</v>
      </c>
      <c r="I31" s="77">
        <v>0</v>
      </c>
      <c r="J31" s="77">
        <v>6.5</v>
      </c>
      <c r="K31" s="77">
        <v>26.8</v>
      </c>
      <c r="L31" s="70"/>
    </row>
    <row r="32" spans="1:12" ht="16.2" thickBot="1" x14ac:dyDescent="0.35">
      <c r="A32" s="76">
        <v>5</v>
      </c>
      <c r="B32" s="77" t="s">
        <v>34</v>
      </c>
      <c r="C32" s="142">
        <v>40</v>
      </c>
      <c r="D32" s="143"/>
      <c r="E32" s="77">
        <v>4.16</v>
      </c>
      <c r="F32" s="77"/>
      <c r="G32" s="77"/>
      <c r="H32" s="77">
        <v>3.4</v>
      </c>
      <c r="I32" s="77">
        <v>0.4</v>
      </c>
      <c r="J32" s="77">
        <v>22.1</v>
      </c>
      <c r="K32" s="77">
        <v>105.5</v>
      </c>
      <c r="L32" s="70"/>
    </row>
    <row r="33" spans="1:12" ht="16.2" thickBot="1" x14ac:dyDescent="0.35">
      <c r="A33" s="76">
        <v>6</v>
      </c>
      <c r="B33" s="78" t="s">
        <v>68</v>
      </c>
      <c r="C33" s="144">
        <v>555</v>
      </c>
      <c r="D33" s="145"/>
      <c r="E33" s="78">
        <v>92.85</v>
      </c>
      <c r="F33" s="79"/>
      <c r="G33" s="80"/>
      <c r="H33" s="78">
        <v>23.3</v>
      </c>
      <c r="I33" s="78">
        <v>10.5</v>
      </c>
      <c r="J33" s="78">
        <v>66.2</v>
      </c>
      <c r="K33" s="78">
        <v>453.1</v>
      </c>
      <c r="L33" s="72"/>
    </row>
    <row r="34" spans="1:12" ht="15.6" x14ac:dyDescent="0.3">
      <c r="A34" s="164"/>
      <c r="B34" s="166"/>
      <c r="C34" s="167"/>
      <c r="D34" s="148"/>
      <c r="E34" s="148"/>
      <c r="F34" s="148"/>
      <c r="G34" s="148"/>
      <c r="H34" s="146"/>
      <c r="I34" s="146"/>
      <c r="J34" s="146"/>
      <c r="K34" s="150"/>
      <c r="L34" s="151"/>
    </row>
    <row r="35" spans="1:12" ht="16.2" thickBot="1" x14ac:dyDescent="0.35">
      <c r="A35" s="165"/>
      <c r="B35" s="168" t="s">
        <v>14</v>
      </c>
      <c r="C35" s="169"/>
      <c r="D35" s="149"/>
      <c r="E35" s="149"/>
      <c r="F35" s="149"/>
      <c r="G35" s="149"/>
      <c r="H35" s="147"/>
      <c r="I35" s="147"/>
      <c r="J35" s="147"/>
      <c r="K35" s="152"/>
      <c r="L35" s="153"/>
    </row>
    <row r="36" spans="1:12" ht="15" thickBot="1" x14ac:dyDescent="0.35">
      <c r="A36" s="71">
        <v>1</v>
      </c>
      <c r="B36" s="77" t="s">
        <v>29</v>
      </c>
      <c r="C36" s="154">
        <v>60</v>
      </c>
      <c r="D36" s="155"/>
      <c r="E36" s="69">
        <v>3.82</v>
      </c>
      <c r="F36" s="77"/>
      <c r="G36" s="77"/>
      <c r="H36" s="77">
        <v>0.9</v>
      </c>
      <c r="I36" s="77">
        <v>0.1</v>
      </c>
      <c r="J36" s="77">
        <v>5.2</v>
      </c>
      <c r="K36" s="77">
        <v>25.2</v>
      </c>
      <c r="L36" s="70"/>
    </row>
    <row r="37" spans="1:12" ht="15" thickBot="1" x14ac:dyDescent="0.35">
      <c r="A37" s="71">
        <v>2</v>
      </c>
      <c r="B37" s="77" t="s">
        <v>30</v>
      </c>
      <c r="C37" s="154">
        <v>250</v>
      </c>
      <c r="D37" s="155"/>
      <c r="E37" s="69">
        <v>6.79</v>
      </c>
      <c r="F37" s="77"/>
      <c r="G37" s="77"/>
      <c r="H37" s="77">
        <v>8.5</v>
      </c>
      <c r="I37" s="77">
        <v>5.75</v>
      </c>
      <c r="J37" s="77">
        <v>18</v>
      </c>
      <c r="K37" s="77">
        <v>157.375</v>
      </c>
      <c r="L37" s="70"/>
    </row>
    <row r="38" spans="1:12" ht="15" thickBot="1" x14ac:dyDescent="0.35">
      <c r="A38" s="71">
        <v>3</v>
      </c>
      <c r="B38" s="77" t="s">
        <v>31</v>
      </c>
      <c r="C38" s="142">
        <v>200</v>
      </c>
      <c r="D38" s="143"/>
      <c r="E38" s="69">
        <v>14.36</v>
      </c>
      <c r="F38" s="77"/>
      <c r="G38" s="77"/>
      <c r="H38" s="77">
        <v>7.1</v>
      </c>
      <c r="I38" s="77">
        <v>6.5</v>
      </c>
      <c r="J38" s="77">
        <v>43.7</v>
      </c>
      <c r="K38" s="77">
        <v>262.3</v>
      </c>
      <c r="L38" s="70"/>
    </row>
    <row r="39" spans="1:12" ht="29.4" thickBot="1" x14ac:dyDescent="0.35">
      <c r="A39" s="71">
        <v>4</v>
      </c>
      <c r="B39" s="77" t="s">
        <v>32</v>
      </c>
      <c r="C39" s="154">
        <v>80</v>
      </c>
      <c r="D39" s="155"/>
      <c r="E39" s="69">
        <v>42</v>
      </c>
      <c r="F39" s="77"/>
      <c r="G39" s="77"/>
      <c r="H39" s="77">
        <v>13.4</v>
      </c>
      <c r="I39" s="77">
        <v>12.7</v>
      </c>
      <c r="J39" s="77">
        <v>5.3</v>
      </c>
      <c r="K39" s="77">
        <v>189.2</v>
      </c>
      <c r="L39" s="70"/>
    </row>
    <row r="40" spans="1:12" ht="15" thickBot="1" x14ac:dyDescent="0.35">
      <c r="A40" s="71">
        <v>5</v>
      </c>
      <c r="B40" s="77" t="s">
        <v>33</v>
      </c>
      <c r="C40" s="154">
        <v>200</v>
      </c>
      <c r="D40" s="155"/>
      <c r="E40" s="69">
        <v>3.45</v>
      </c>
      <c r="F40" s="77"/>
      <c r="G40" s="77"/>
      <c r="H40" s="77">
        <v>0.2</v>
      </c>
      <c r="I40" s="77">
        <v>0.1</v>
      </c>
      <c r="J40" s="77">
        <v>6.6</v>
      </c>
      <c r="K40" s="77">
        <v>27.9</v>
      </c>
      <c r="L40" s="70"/>
    </row>
    <row r="41" spans="1:12" ht="15" thickBot="1" x14ac:dyDescent="0.35">
      <c r="A41" s="71">
        <v>6</v>
      </c>
      <c r="B41" s="77" t="s">
        <v>34</v>
      </c>
      <c r="C41" s="154">
        <v>60</v>
      </c>
      <c r="D41" s="155"/>
      <c r="E41" s="69">
        <v>6.24</v>
      </c>
      <c r="F41" s="77"/>
      <c r="G41" s="77"/>
      <c r="H41" s="77">
        <v>4.5999999999999996</v>
      </c>
      <c r="I41" s="77">
        <v>0.4</v>
      </c>
      <c r="J41" s="77">
        <v>29.6</v>
      </c>
      <c r="K41" s="77">
        <v>140.6</v>
      </c>
      <c r="L41" s="70"/>
    </row>
    <row r="42" spans="1:12" ht="15" thickBot="1" x14ac:dyDescent="0.35">
      <c r="A42" s="71">
        <v>7</v>
      </c>
      <c r="B42" s="77" t="s">
        <v>35</v>
      </c>
      <c r="C42" s="154">
        <v>25</v>
      </c>
      <c r="D42" s="155"/>
      <c r="E42" s="69">
        <v>2.6</v>
      </c>
      <c r="F42" s="77"/>
      <c r="G42" s="77"/>
      <c r="H42" s="77">
        <v>1.7</v>
      </c>
      <c r="I42" s="77">
        <v>0.3</v>
      </c>
      <c r="J42" s="77">
        <v>8.4</v>
      </c>
      <c r="K42" s="77">
        <v>42.7</v>
      </c>
      <c r="L42" s="70"/>
    </row>
    <row r="43" spans="1:12" ht="15" thickBot="1" x14ac:dyDescent="0.35">
      <c r="A43" s="71"/>
      <c r="B43" s="78" t="s">
        <v>36</v>
      </c>
      <c r="C43" s="156">
        <v>875</v>
      </c>
      <c r="D43" s="157"/>
      <c r="E43" s="75">
        <v>79.260000000000005</v>
      </c>
      <c r="F43" s="79"/>
      <c r="G43" s="79"/>
      <c r="H43" s="78">
        <v>36.36</v>
      </c>
      <c r="I43" s="78">
        <v>25.88</v>
      </c>
      <c r="J43" s="78">
        <v>116.8</v>
      </c>
      <c r="K43" s="78">
        <v>845.31</v>
      </c>
      <c r="L43" s="70"/>
    </row>
    <row r="44" spans="1:12" x14ac:dyDescent="0.3">
      <c r="A44" s="70"/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</row>
    <row r="45" spans="1:12" x14ac:dyDescent="0.3">
      <c r="A45" s="83"/>
    </row>
    <row r="46" spans="1:12" x14ac:dyDescent="0.3">
      <c r="A46" s="83"/>
    </row>
    <row r="47" spans="1:12" x14ac:dyDescent="0.3">
      <c r="A47" s="83" t="s">
        <v>69</v>
      </c>
    </row>
    <row r="48" spans="1:12" x14ac:dyDescent="0.3">
      <c r="A48" s="64"/>
    </row>
    <row r="50" spans="1:11" x14ac:dyDescent="0.3">
      <c r="A50" s="64"/>
    </row>
    <row r="51" spans="1:11" x14ac:dyDescent="0.3">
      <c r="A51" s="65" t="s">
        <v>70</v>
      </c>
    </row>
    <row r="52" spans="1:11" x14ac:dyDescent="0.3">
      <c r="A52" s="65" t="s">
        <v>45</v>
      </c>
    </row>
    <row r="53" spans="1:11" x14ac:dyDescent="0.3">
      <c r="A53" s="65" t="s">
        <v>46</v>
      </c>
    </row>
    <row r="54" spans="1:11" x14ac:dyDescent="0.3">
      <c r="A54" s="65"/>
    </row>
    <row r="55" spans="1:11" x14ac:dyDescent="0.3">
      <c r="A55" s="65"/>
    </row>
    <row r="56" spans="1:11" x14ac:dyDescent="0.3">
      <c r="A56" s="64"/>
    </row>
    <row r="57" spans="1:11" ht="18" x14ac:dyDescent="0.3">
      <c r="A57" s="66" t="s">
        <v>71</v>
      </c>
    </row>
    <row r="58" spans="1:11" ht="18" x14ac:dyDescent="0.3">
      <c r="A58" s="66" t="s">
        <v>72</v>
      </c>
    </row>
    <row r="59" spans="1:11" ht="21" x14ac:dyDescent="0.3">
      <c r="A59" s="67" t="s">
        <v>73</v>
      </c>
    </row>
    <row r="60" spans="1:11" ht="16.2" thickBot="1" x14ac:dyDescent="0.35">
      <c r="A60" s="67"/>
    </row>
    <row r="61" spans="1:11" ht="14.4" customHeight="1" x14ac:dyDescent="0.3">
      <c r="A61" s="158" t="s">
        <v>50</v>
      </c>
      <c r="B61" s="158" t="s">
        <v>51</v>
      </c>
      <c r="C61" s="160" t="s">
        <v>52</v>
      </c>
      <c r="D61" s="161"/>
      <c r="E61" s="160" t="s">
        <v>54</v>
      </c>
      <c r="F61" s="161"/>
      <c r="G61" s="160" t="s">
        <v>55</v>
      </c>
      <c r="H61" s="161"/>
      <c r="I61" s="158" t="s">
        <v>56</v>
      </c>
      <c r="J61" s="158" t="s">
        <v>57</v>
      </c>
      <c r="K61" s="68" t="s">
        <v>58</v>
      </c>
    </row>
    <row r="62" spans="1:11" ht="29.4" thickBot="1" x14ac:dyDescent="0.35">
      <c r="A62" s="159"/>
      <c r="B62" s="159"/>
      <c r="C62" s="162" t="s">
        <v>53</v>
      </c>
      <c r="D62" s="163"/>
      <c r="E62" s="162"/>
      <c r="F62" s="163"/>
      <c r="G62" s="162"/>
      <c r="H62" s="163"/>
      <c r="I62" s="159"/>
      <c r="J62" s="159"/>
      <c r="K62" s="69" t="s">
        <v>59</v>
      </c>
    </row>
    <row r="63" spans="1:11" ht="15" thickBot="1" x14ac:dyDescent="0.35">
      <c r="A63" s="71"/>
      <c r="B63" s="69"/>
      <c r="C63" s="69" t="s">
        <v>60</v>
      </c>
      <c r="D63" s="69" t="s">
        <v>61</v>
      </c>
      <c r="E63" s="69" t="s">
        <v>60</v>
      </c>
      <c r="F63" s="69" t="s">
        <v>61</v>
      </c>
      <c r="G63" s="154" t="s">
        <v>62</v>
      </c>
      <c r="H63" s="155"/>
      <c r="I63" s="69" t="s">
        <v>62</v>
      </c>
      <c r="J63" s="69" t="s">
        <v>62</v>
      </c>
      <c r="K63" s="69" t="s">
        <v>63</v>
      </c>
    </row>
    <row r="64" spans="1:11" ht="15" thickBot="1" x14ac:dyDescent="0.35">
      <c r="A64" s="81"/>
      <c r="B64" s="75" t="s">
        <v>10</v>
      </c>
      <c r="C64" s="75"/>
      <c r="D64" s="75"/>
      <c r="E64" s="75"/>
      <c r="F64" s="156"/>
      <c r="G64" s="157"/>
      <c r="H64" s="75"/>
      <c r="I64" s="75"/>
      <c r="J64" s="75"/>
      <c r="K64" s="75"/>
    </row>
    <row r="65" spans="1:11" ht="29.4" thickBot="1" x14ac:dyDescent="0.35">
      <c r="A65" s="84">
        <v>1</v>
      </c>
      <c r="B65" s="77" t="s">
        <v>64</v>
      </c>
      <c r="C65" s="77"/>
      <c r="D65" s="77"/>
      <c r="E65" s="77">
        <v>200</v>
      </c>
      <c r="F65" s="77">
        <v>24.53</v>
      </c>
      <c r="G65" s="142">
        <v>8.1999999999999993</v>
      </c>
      <c r="H65" s="143"/>
      <c r="I65" s="77">
        <v>9.1999999999999993</v>
      </c>
      <c r="J65" s="77">
        <v>38.6</v>
      </c>
      <c r="K65" s="77">
        <v>270.3</v>
      </c>
    </row>
    <row r="66" spans="1:11" ht="16.2" thickBot="1" x14ac:dyDescent="0.35">
      <c r="A66" s="76">
        <v>2</v>
      </c>
      <c r="B66" s="77" t="s">
        <v>65</v>
      </c>
      <c r="C66" s="77"/>
      <c r="D66" s="77"/>
      <c r="E66" s="77">
        <v>75</v>
      </c>
      <c r="F66" s="77">
        <v>50.59</v>
      </c>
      <c r="G66" s="142">
        <v>14.8</v>
      </c>
      <c r="H66" s="143"/>
      <c r="I66" s="77">
        <v>5.3</v>
      </c>
      <c r="J66" s="77">
        <v>10.8</v>
      </c>
      <c r="K66" s="77">
        <v>150.6</v>
      </c>
    </row>
    <row r="67" spans="1:11" ht="16.2" thickBot="1" x14ac:dyDescent="0.35">
      <c r="A67" s="76">
        <v>3</v>
      </c>
      <c r="B67" s="77" t="s">
        <v>74</v>
      </c>
      <c r="C67" s="77"/>
      <c r="D67" s="77"/>
      <c r="E67" s="77">
        <v>10</v>
      </c>
      <c r="F67" s="77">
        <v>4.67</v>
      </c>
      <c r="G67" s="142">
        <v>0.1</v>
      </c>
      <c r="H67" s="143"/>
      <c r="I67" s="77">
        <v>0</v>
      </c>
      <c r="J67" s="77">
        <v>7.2</v>
      </c>
      <c r="K67" s="77">
        <v>29</v>
      </c>
    </row>
    <row r="68" spans="1:11" ht="16.2" thickBot="1" x14ac:dyDescent="0.35">
      <c r="A68" s="76">
        <v>4</v>
      </c>
      <c r="B68" s="77" t="s">
        <v>66</v>
      </c>
      <c r="C68" s="77"/>
      <c r="D68" s="77"/>
      <c r="E68" s="77">
        <v>140</v>
      </c>
      <c r="F68" s="77">
        <v>24.5</v>
      </c>
      <c r="G68" s="142">
        <v>0.8</v>
      </c>
      <c r="H68" s="143"/>
      <c r="I68" s="77">
        <v>0.2</v>
      </c>
      <c r="J68" s="77">
        <v>7.5</v>
      </c>
      <c r="K68" s="77">
        <v>35</v>
      </c>
    </row>
    <row r="69" spans="1:11" ht="16.2" thickBot="1" x14ac:dyDescent="0.35">
      <c r="A69" s="76">
        <v>5</v>
      </c>
      <c r="B69" s="77" t="s">
        <v>67</v>
      </c>
      <c r="C69" s="85"/>
      <c r="D69" s="86"/>
      <c r="E69" s="77">
        <v>200</v>
      </c>
      <c r="F69" s="77">
        <v>1.43</v>
      </c>
      <c r="G69" s="142">
        <v>0.2</v>
      </c>
      <c r="H69" s="143"/>
      <c r="I69" s="77">
        <v>0</v>
      </c>
      <c r="J69" s="77">
        <v>6.5</v>
      </c>
      <c r="K69" s="77">
        <v>26.8</v>
      </c>
    </row>
    <row r="70" spans="1:11" ht="16.2" thickBot="1" x14ac:dyDescent="0.35">
      <c r="A70" s="76">
        <v>6</v>
      </c>
      <c r="B70" s="77" t="s">
        <v>35</v>
      </c>
      <c r="C70" s="77"/>
      <c r="D70" s="77"/>
      <c r="E70" s="77">
        <v>25</v>
      </c>
      <c r="F70" s="77">
        <v>2.6</v>
      </c>
      <c r="G70" s="142">
        <v>1.7</v>
      </c>
      <c r="H70" s="143"/>
      <c r="I70" s="77">
        <v>0.3</v>
      </c>
      <c r="J70" s="77">
        <v>8.4</v>
      </c>
      <c r="K70" s="77">
        <v>42.7</v>
      </c>
    </row>
    <row r="71" spans="1:11" ht="16.2" thickBot="1" x14ac:dyDescent="0.35">
      <c r="A71" s="76">
        <v>7</v>
      </c>
      <c r="B71" s="77" t="s">
        <v>34</v>
      </c>
      <c r="C71" s="87"/>
      <c r="D71" s="87"/>
      <c r="E71" s="77">
        <v>45</v>
      </c>
      <c r="F71" s="77">
        <v>4.68</v>
      </c>
      <c r="G71" s="142">
        <v>3.4</v>
      </c>
      <c r="H71" s="143"/>
      <c r="I71" s="77">
        <v>0.4</v>
      </c>
      <c r="J71" s="77">
        <v>22.1</v>
      </c>
      <c r="K71" s="77">
        <v>105.5</v>
      </c>
    </row>
    <row r="72" spans="1:11" ht="16.2" thickBot="1" x14ac:dyDescent="0.35">
      <c r="A72" s="76"/>
      <c r="B72" s="78" t="s">
        <v>68</v>
      </c>
      <c r="C72" s="86"/>
      <c r="D72" s="86"/>
      <c r="E72" s="78">
        <v>695</v>
      </c>
      <c r="F72" s="78">
        <v>113</v>
      </c>
      <c r="G72" s="144">
        <v>25.1</v>
      </c>
      <c r="H72" s="145"/>
      <c r="I72" s="78">
        <v>10.8</v>
      </c>
      <c r="J72" s="78">
        <v>81.7</v>
      </c>
      <c r="K72" s="78">
        <v>524.70000000000005</v>
      </c>
    </row>
    <row r="73" spans="1:11" x14ac:dyDescent="0.3">
      <c r="A73" s="146"/>
      <c r="B73" s="82"/>
      <c r="C73" s="148"/>
      <c r="D73" s="146"/>
      <c r="E73" s="146"/>
      <c r="F73" s="150"/>
      <c r="G73" s="151"/>
      <c r="H73" s="146"/>
      <c r="I73" s="146"/>
      <c r="J73" s="146"/>
      <c r="K73" s="146"/>
    </row>
    <row r="74" spans="1:11" ht="15" thickBot="1" x14ac:dyDescent="0.35">
      <c r="A74" s="147"/>
      <c r="B74" s="75" t="s">
        <v>75</v>
      </c>
      <c r="C74" s="149"/>
      <c r="D74" s="147"/>
      <c r="E74" s="147"/>
      <c r="F74" s="152"/>
      <c r="G74" s="153"/>
      <c r="H74" s="147"/>
      <c r="I74" s="147"/>
      <c r="J74" s="147"/>
      <c r="K74" s="147"/>
    </row>
    <row r="75" spans="1:11" ht="15" thickBot="1" x14ac:dyDescent="0.35">
      <c r="A75" s="71">
        <v>1</v>
      </c>
      <c r="B75" s="77" t="s">
        <v>29</v>
      </c>
      <c r="C75" s="77"/>
      <c r="D75" s="77"/>
      <c r="E75" s="77">
        <v>60</v>
      </c>
      <c r="F75" s="77">
        <v>3.82</v>
      </c>
      <c r="G75" s="142">
        <v>0.9</v>
      </c>
      <c r="H75" s="143"/>
      <c r="I75" s="77">
        <v>0.1</v>
      </c>
      <c r="J75" s="77">
        <v>5.2</v>
      </c>
      <c r="K75" s="77">
        <v>25.2</v>
      </c>
    </row>
    <row r="76" spans="1:11" ht="15" thickBot="1" x14ac:dyDescent="0.35">
      <c r="A76" s="71">
        <v>2</v>
      </c>
      <c r="B76" s="77" t="s">
        <v>30</v>
      </c>
      <c r="C76" s="77"/>
      <c r="D76" s="77"/>
      <c r="E76" s="77">
        <v>250</v>
      </c>
      <c r="F76" s="77">
        <v>6.79</v>
      </c>
      <c r="G76" s="142">
        <v>8.5</v>
      </c>
      <c r="H76" s="143"/>
      <c r="I76" s="77">
        <v>5.75</v>
      </c>
      <c r="J76" s="77">
        <v>18</v>
      </c>
      <c r="K76" s="77">
        <v>157.375</v>
      </c>
    </row>
    <row r="77" spans="1:11" ht="15" thickBot="1" x14ac:dyDescent="0.35">
      <c r="A77" s="71">
        <v>3</v>
      </c>
      <c r="B77" s="77" t="s">
        <v>31</v>
      </c>
      <c r="C77" s="77"/>
      <c r="D77" s="69"/>
      <c r="E77" s="77">
        <v>200</v>
      </c>
      <c r="F77" s="77">
        <v>14.36</v>
      </c>
      <c r="G77" s="142">
        <v>7.1</v>
      </c>
      <c r="H77" s="143"/>
      <c r="I77" s="77">
        <v>6.5</v>
      </c>
      <c r="J77" s="77">
        <v>43.7</v>
      </c>
      <c r="K77" s="77">
        <v>262.3</v>
      </c>
    </row>
    <row r="78" spans="1:11" ht="29.4" thickBot="1" x14ac:dyDescent="0.35">
      <c r="A78" s="71">
        <v>4</v>
      </c>
      <c r="B78" s="77" t="s">
        <v>32</v>
      </c>
      <c r="C78" s="77"/>
      <c r="D78" s="77"/>
      <c r="E78" s="77">
        <v>80</v>
      </c>
      <c r="F78" s="77">
        <v>42</v>
      </c>
      <c r="G78" s="142">
        <v>13.4</v>
      </c>
      <c r="H78" s="143"/>
      <c r="I78" s="77">
        <v>12.7</v>
      </c>
      <c r="J78" s="77">
        <v>5.3</v>
      </c>
      <c r="K78" s="77">
        <v>189.2</v>
      </c>
    </row>
    <row r="79" spans="1:11" ht="15" thickBot="1" x14ac:dyDescent="0.35">
      <c r="A79" s="71">
        <v>5</v>
      </c>
      <c r="B79" s="77" t="s">
        <v>33</v>
      </c>
      <c r="C79" s="69"/>
      <c r="D79" s="69"/>
      <c r="E79" s="77">
        <v>200</v>
      </c>
      <c r="F79" s="77">
        <v>3.45</v>
      </c>
      <c r="G79" s="142">
        <v>0.2</v>
      </c>
      <c r="H79" s="143"/>
      <c r="I79" s="77">
        <v>0.1</v>
      </c>
      <c r="J79" s="77">
        <v>6.6</v>
      </c>
      <c r="K79" s="77">
        <v>27.9</v>
      </c>
    </row>
    <row r="80" spans="1:11" ht="15" thickBot="1" x14ac:dyDescent="0.35">
      <c r="A80" s="71">
        <v>6</v>
      </c>
      <c r="B80" s="77" t="s">
        <v>34</v>
      </c>
      <c r="C80" s="69"/>
      <c r="D80" s="69"/>
      <c r="E80" s="77">
        <v>60</v>
      </c>
      <c r="F80" s="77">
        <v>6.24</v>
      </c>
      <c r="G80" s="142">
        <v>4.5999999999999996</v>
      </c>
      <c r="H80" s="143"/>
      <c r="I80" s="77">
        <v>0.4</v>
      </c>
      <c r="J80" s="77">
        <v>29.6</v>
      </c>
      <c r="K80" s="77">
        <v>140.6</v>
      </c>
    </row>
    <row r="81" spans="1:11" ht="15" thickBot="1" x14ac:dyDescent="0.35">
      <c r="A81" s="71">
        <v>7</v>
      </c>
      <c r="B81" s="77" t="s">
        <v>35</v>
      </c>
      <c r="C81" s="88"/>
      <c r="D81" s="88"/>
      <c r="E81" s="77">
        <v>42</v>
      </c>
      <c r="F81" s="77">
        <v>4.34</v>
      </c>
      <c r="G81" s="142">
        <v>2.72</v>
      </c>
      <c r="H81" s="143"/>
      <c r="I81" s="77">
        <v>0.48</v>
      </c>
      <c r="J81" s="77">
        <v>13.44</v>
      </c>
      <c r="K81" s="77">
        <v>68.319999999999993</v>
      </c>
    </row>
    <row r="82" spans="1:11" ht="15" thickBot="1" x14ac:dyDescent="0.35">
      <c r="A82" s="71"/>
      <c r="B82" s="78" t="s">
        <v>36</v>
      </c>
      <c r="C82" s="69"/>
      <c r="D82" s="69"/>
      <c r="E82" s="78">
        <v>892</v>
      </c>
      <c r="F82" s="78">
        <v>81</v>
      </c>
      <c r="G82" s="144">
        <v>37.4</v>
      </c>
      <c r="H82" s="145"/>
      <c r="I82" s="78">
        <v>26.1</v>
      </c>
      <c r="J82" s="78">
        <v>121.9</v>
      </c>
      <c r="K82" s="78">
        <v>870.9</v>
      </c>
    </row>
  </sheetData>
  <mergeCells count="72">
    <mergeCell ref="L24:L25"/>
    <mergeCell ref="C26:D26"/>
    <mergeCell ref="B27:C27"/>
    <mergeCell ref="K27:L27"/>
    <mergeCell ref="B24:B25"/>
    <mergeCell ref="I24:I25"/>
    <mergeCell ref="C28:D28"/>
    <mergeCell ref="C29:D29"/>
    <mergeCell ref="C30:D30"/>
    <mergeCell ref="C31:D31"/>
    <mergeCell ref="J24:J25"/>
    <mergeCell ref="I34:I35"/>
    <mergeCell ref="J34:J35"/>
    <mergeCell ref="K34:L35"/>
    <mergeCell ref="C36:D36"/>
    <mergeCell ref="E34:E35"/>
    <mergeCell ref="F34:F35"/>
    <mergeCell ref="G34:G35"/>
    <mergeCell ref="C37:D37"/>
    <mergeCell ref="C38:D38"/>
    <mergeCell ref="C39:D39"/>
    <mergeCell ref="C40:D40"/>
    <mergeCell ref="H34:H35"/>
    <mergeCell ref="J61:J62"/>
    <mergeCell ref="G61:H62"/>
    <mergeCell ref="I61:I62"/>
    <mergeCell ref="G63:H63"/>
    <mergeCell ref="F64:G64"/>
    <mergeCell ref="E61:F62"/>
    <mergeCell ref="J73:J74"/>
    <mergeCell ref="K73:K74"/>
    <mergeCell ref="G77:H77"/>
    <mergeCell ref="D73:D74"/>
    <mergeCell ref="E73:E74"/>
    <mergeCell ref="I73:I74"/>
    <mergeCell ref="G76:H76"/>
    <mergeCell ref="G75:H75"/>
    <mergeCell ref="A24:A25"/>
    <mergeCell ref="C24:E24"/>
    <mergeCell ref="C25:E25"/>
    <mergeCell ref="F24:G25"/>
    <mergeCell ref="H24:H25"/>
    <mergeCell ref="C32:D32"/>
    <mergeCell ref="C33:D33"/>
    <mergeCell ref="A34:A35"/>
    <mergeCell ref="B34:C34"/>
    <mergeCell ref="B35:C35"/>
    <mergeCell ref="D34:D35"/>
    <mergeCell ref="C41:D41"/>
    <mergeCell ref="C42:D42"/>
    <mergeCell ref="C43:D43"/>
    <mergeCell ref="A61:A62"/>
    <mergeCell ref="C61:D61"/>
    <mergeCell ref="C62:D62"/>
    <mergeCell ref="B61:B62"/>
    <mergeCell ref="G65:H65"/>
    <mergeCell ref="G66:H66"/>
    <mergeCell ref="G67:H67"/>
    <mergeCell ref="G68:H68"/>
    <mergeCell ref="G69:H69"/>
    <mergeCell ref="G70:H70"/>
    <mergeCell ref="G72:H72"/>
    <mergeCell ref="G71:H71"/>
    <mergeCell ref="A73:A74"/>
    <mergeCell ref="C73:C74"/>
    <mergeCell ref="F73:G74"/>
    <mergeCell ref="H73:H74"/>
    <mergeCell ref="G78:H78"/>
    <mergeCell ref="G79:H79"/>
    <mergeCell ref="G80:H80"/>
    <mergeCell ref="G81:H81"/>
    <mergeCell ref="G82:H8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980B4-1D4C-4367-A03D-6A0F59C1E576}">
  <dimension ref="A1:L61"/>
  <sheetViews>
    <sheetView workbookViewId="0">
      <selection activeCell="J16" sqref="A2:J16"/>
    </sheetView>
  </sheetViews>
  <sheetFormatPr defaultRowHeight="14.4" x14ac:dyDescent="0.3"/>
  <cols>
    <col min="2" max="2" width="26.33203125" customWidth="1"/>
    <col min="3" max="10" width="6.77734375" customWidth="1"/>
  </cols>
  <sheetData>
    <row r="1" spans="1:12" ht="15" thickBot="1" x14ac:dyDescent="0.35">
      <c r="A1" s="91"/>
      <c r="B1" s="187" t="s">
        <v>10</v>
      </c>
      <c r="C1" s="188"/>
      <c r="D1" s="125"/>
      <c r="E1" s="125"/>
      <c r="F1" s="125"/>
      <c r="G1" s="125"/>
      <c r="H1" s="125"/>
      <c r="I1" s="125"/>
      <c r="J1" s="99"/>
    </row>
    <row r="2" spans="1:12" ht="28.2" thickBot="1" x14ac:dyDescent="0.35">
      <c r="A2" s="124">
        <v>1</v>
      </c>
      <c r="B2" s="127" t="s">
        <v>78</v>
      </c>
      <c r="C2" s="128">
        <v>175</v>
      </c>
      <c r="D2" s="128">
        <v>24.09</v>
      </c>
      <c r="E2" s="128"/>
      <c r="F2" s="128"/>
      <c r="G2" s="129">
        <v>7.158599999999999</v>
      </c>
      <c r="H2" s="129">
        <v>8.0315999999999992</v>
      </c>
      <c r="I2" s="129">
        <v>33.697800000000001</v>
      </c>
      <c r="J2" s="129">
        <v>235.97190000000001</v>
      </c>
      <c r="L2" s="96">
        <v>0.873</v>
      </c>
    </row>
    <row r="3" spans="1:12" ht="15" thickBot="1" x14ac:dyDescent="0.35">
      <c r="A3" s="124">
        <v>2</v>
      </c>
      <c r="B3" s="102" t="s">
        <v>65</v>
      </c>
      <c r="C3" s="102">
        <v>75</v>
      </c>
      <c r="D3" s="102">
        <v>50.49</v>
      </c>
      <c r="E3" s="102"/>
      <c r="F3" s="102"/>
      <c r="G3" s="130">
        <v>14.8</v>
      </c>
      <c r="H3" s="130">
        <v>5.3</v>
      </c>
      <c r="I3" s="130">
        <v>10.8</v>
      </c>
      <c r="J3" s="130">
        <v>150.6</v>
      </c>
    </row>
    <row r="4" spans="1:12" ht="15" thickBot="1" x14ac:dyDescent="0.35">
      <c r="A4" s="84">
        <v>3</v>
      </c>
      <c r="B4" s="94" t="s">
        <v>66</v>
      </c>
      <c r="C4" s="126">
        <v>140</v>
      </c>
      <c r="D4" s="94">
        <v>24.5</v>
      </c>
      <c r="E4" s="94"/>
      <c r="F4" s="94"/>
      <c r="G4" s="120">
        <v>0.8</v>
      </c>
      <c r="H4" s="120">
        <v>0.2</v>
      </c>
      <c r="I4" s="120">
        <v>7.5</v>
      </c>
      <c r="J4" s="120">
        <v>35</v>
      </c>
    </row>
    <row r="5" spans="1:12" ht="15" thickBot="1" x14ac:dyDescent="0.35">
      <c r="A5" s="84">
        <v>4</v>
      </c>
      <c r="B5" s="94" t="s">
        <v>67</v>
      </c>
      <c r="C5" s="95">
        <v>200</v>
      </c>
      <c r="D5" s="94">
        <v>1.43</v>
      </c>
      <c r="E5" s="94"/>
      <c r="F5" s="94"/>
      <c r="G5" s="120">
        <v>0.2</v>
      </c>
      <c r="H5" s="120">
        <v>0</v>
      </c>
      <c r="I5" s="120">
        <v>6.5</v>
      </c>
      <c r="J5" s="120">
        <v>26.8</v>
      </c>
    </row>
    <row r="6" spans="1:12" ht="15" thickBot="1" x14ac:dyDescent="0.35">
      <c r="A6" s="84">
        <v>5</v>
      </c>
      <c r="B6" s="94" t="s">
        <v>34</v>
      </c>
      <c r="C6" s="95">
        <v>40</v>
      </c>
      <c r="D6" s="94">
        <v>4.16</v>
      </c>
      <c r="E6" s="94"/>
      <c r="F6" s="94"/>
      <c r="G6" s="120">
        <v>3.4</v>
      </c>
      <c r="H6" s="120">
        <v>0.4</v>
      </c>
      <c r="I6" s="120">
        <v>22.1</v>
      </c>
      <c r="J6" s="120">
        <v>105.5</v>
      </c>
    </row>
    <row r="7" spans="1:12" x14ac:dyDescent="0.3">
      <c r="A7" s="131">
        <v>6</v>
      </c>
      <c r="B7" s="107" t="s">
        <v>68</v>
      </c>
      <c r="C7" s="132">
        <f>SUM(C2:C6)</f>
        <v>630</v>
      </c>
      <c r="D7" s="107">
        <f>SUM(D2:D6)</f>
        <v>104.67</v>
      </c>
      <c r="E7" s="116"/>
      <c r="F7" s="116"/>
      <c r="G7" s="121">
        <f>SUM(G2:G6)</f>
        <v>26.358599999999999</v>
      </c>
      <c r="H7" s="121">
        <f>SUM(H2:H6)</f>
        <v>13.931599999999998</v>
      </c>
      <c r="I7" s="121">
        <f>SUM(I2:I6)</f>
        <v>80.597800000000007</v>
      </c>
      <c r="J7" s="121">
        <f>SUM(J2:J6)</f>
        <v>553.8719000000001</v>
      </c>
    </row>
    <row r="8" spans="1:12" x14ac:dyDescent="0.3">
      <c r="A8" s="89"/>
      <c r="B8" s="113"/>
      <c r="C8" s="113"/>
      <c r="D8" s="113"/>
      <c r="E8" s="133"/>
      <c r="F8" s="133"/>
      <c r="G8" s="134"/>
      <c r="H8" s="134"/>
      <c r="I8" s="134"/>
      <c r="J8" s="134"/>
    </row>
    <row r="9" spans="1:12" ht="27.6" x14ac:dyDescent="0.3">
      <c r="A9" s="89"/>
      <c r="B9" s="102" t="s">
        <v>78</v>
      </c>
      <c r="C9" s="113"/>
      <c r="D9" s="113"/>
      <c r="E9" s="135">
        <v>239.55</v>
      </c>
      <c r="F9" s="103">
        <v>33.04</v>
      </c>
      <c r="G9" s="130">
        <v>9.8215500000000002</v>
      </c>
      <c r="H9" s="137">
        <v>11.019300000000001</v>
      </c>
      <c r="I9" s="130">
        <v>46.233150000000002</v>
      </c>
      <c r="J9" s="130">
        <v>323.751825</v>
      </c>
      <c r="L9" s="136">
        <v>0.95820000000000005</v>
      </c>
    </row>
    <row r="10" spans="1:12" ht="15" thickBot="1" x14ac:dyDescent="0.35">
      <c r="A10" s="89"/>
      <c r="B10" s="94" t="s">
        <v>65</v>
      </c>
      <c r="C10" s="113"/>
      <c r="D10" s="113"/>
      <c r="E10" s="98">
        <v>75</v>
      </c>
      <c r="F10" s="103">
        <v>50.49</v>
      </c>
      <c r="G10" s="130">
        <v>14.8</v>
      </c>
      <c r="H10" s="120">
        <v>5.3</v>
      </c>
      <c r="I10" s="120">
        <v>10.8</v>
      </c>
      <c r="J10" s="120">
        <v>150.6</v>
      </c>
    </row>
    <row r="11" spans="1:12" ht="15" thickBot="1" x14ac:dyDescent="0.35">
      <c r="A11" s="89"/>
      <c r="B11" s="94" t="s">
        <v>74</v>
      </c>
      <c r="C11" s="113"/>
      <c r="D11" s="113"/>
      <c r="E11" s="98">
        <v>20</v>
      </c>
      <c r="F11" s="103">
        <v>9.34</v>
      </c>
      <c r="G11" s="130">
        <v>0.2</v>
      </c>
      <c r="H11" s="120">
        <v>0</v>
      </c>
      <c r="I11" s="120">
        <v>14.4</v>
      </c>
      <c r="J11" s="120">
        <v>58</v>
      </c>
      <c r="L11" s="96">
        <v>2</v>
      </c>
    </row>
    <row r="12" spans="1:12" ht="15" thickBot="1" x14ac:dyDescent="0.35">
      <c r="A12" s="89"/>
      <c r="B12" s="94" t="s">
        <v>66</v>
      </c>
      <c r="C12" s="113"/>
      <c r="D12" s="113"/>
      <c r="E12" s="98">
        <v>140</v>
      </c>
      <c r="F12" s="103">
        <v>24.5</v>
      </c>
      <c r="G12" s="130">
        <v>0.8</v>
      </c>
      <c r="H12" s="120">
        <v>0.2</v>
      </c>
      <c r="I12" s="120">
        <v>7.5</v>
      </c>
      <c r="J12" s="120">
        <v>35</v>
      </c>
    </row>
    <row r="13" spans="1:12" ht="15" thickBot="1" x14ac:dyDescent="0.35">
      <c r="A13" s="89"/>
      <c r="B13" s="94" t="s">
        <v>67</v>
      </c>
      <c r="C13" s="113"/>
      <c r="D13" s="113"/>
      <c r="E13" s="98">
        <v>200</v>
      </c>
      <c r="F13" s="103">
        <v>1.43</v>
      </c>
      <c r="G13" s="130">
        <v>0.2</v>
      </c>
      <c r="H13" s="120">
        <v>0</v>
      </c>
      <c r="I13" s="120">
        <v>6.5</v>
      </c>
      <c r="J13" s="120">
        <v>26.8</v>
      </c>
    </row>
    <row r="14" spans="1:12" ht="15" thickBot="1" x14ac:dyDescent="0.35">
      <c r="A14" s="89"/>
      <c r="B14" s="94" t="s">
        <v>35</v>
      </c>
      <c r="C14" s="113"/>
      <c r="D14" s="113"/>
      <c r="E14" s="98">
        <v>25</v>
      </c>
      <c r="F14" s="103">
        <v>2.75</v>
      </c>
      <c r="G14" s="130">
        <v>1.7</v>
      </c>
      <c r="H14" s="120">
        <v>0.3</v>
      </c>
      <c r="I14" s="120">
        <v>8.4</v>
      </c>
      <c r="J14" s="120">
        <v>42.7</v>
      </c>
    </row>
    <row r="15" spans="1:12" ht="15" thickBot="1" x14ac:dyDescent="0.35">
      <c r="A15" s="89"/>
      <c r="B15" s="94" t="s">
        <v>34</v>
      </c>
      <c r="C15" s="113"/>
      <c r="D15" s="113"/>
      <c r="E15" s="98">
        <v>45</v>
      </c>
      <c r="F15" s="103">
        <v>4.95</v>
      </c>
      <c r="G15" s="130">
        <v>3.4</v>
      </c>
      <c r="H15" s="120">
        <v>0.4</v>
      </c>
      <c r="I15" s="120">
        <v>22.1</v>
      </c>
      <c r="J15" s="120">
        <v>105.5</v>
      </c>
    </row>
    <row r="16" spans="1:12" ht="15" thickBot="1" x14ac:dyDescent="0.35">
      <c r="A16" s="89"/>
      <c r="B16" s="97" t="s">
        <v>68</v>
      </c>
      <c r="C16" s="113"/>
      <c r="D16" s="113"/>
      <c r="E16" s="138">
        <f t="shared" ref="E16:J16" si="0">SUM(E9:E15)</f>
        <v>744.55</v>
      </c>
      <c r="F16" s="117">
        <f t="shared" si="0"/>
        <v>126.50000000000001</v>
      </c>
      <c r="G16" s="134">
        <f t="shared" si="0"/>
        <v>30.921549999999996</v>
      </c>
      <c r="H16" s="121">
        <f t="shared" si="0"/>
        <v>17.2193</v>
      </c>
      <c r="I16" s="121">
        <f t="shared" si="0"/>
        <v>115.93315000000001</v>
      </c>
      <c r="J16" s="121">
        <f t="shared" si="0"/>
        <v>742.35182499999996</v>
      </c>
    </row>
    <row r="17" spans="1:11" x14ac:dyDescent="0.3">
      <c r="A17" s="89"/>
      <c r="B17" s="113"/>
      <c r="C17" s="113"/>
      <c r="D17" s="113"/>
      <c r="E17" s="133"/>
      <c r="F17" s="133"/>
      <c r="G17" s="134"/>
      <c r="H17" s="134"/>
      <c r="I17" s="134"/>
      <c r="J17" s="134"/>
      <c r="K17">
        <v>126.5</v>
      </c>
    </row>
    <row r="18" spans="1:11" x14ac:dyDescent="0.3">
      <c r="A18" s="184"/>
      <c r="B18" s="185"/>
      <c r="C18" s="189"/>
      <c r="D18" s="182"/>
      <c r="E18" s="182"/>
      <c r="F18" s="182"/>
      <c r="G18" s="184"/>
      <c r="H18" s="184"/>
      <c r="I18" s="185"/>
      <c r="J18" s="175"/>
    </row>
    <row r="19" spans="1:11" ht="15" thickBot="1" x14ac:dyDescent="0.35">
      <c r="A19" s="179"/>
      <c r="B19" s="186" t="s">
        <v>14</v>
      </c>
      <c r="C19" s="190"/>
      <c r="D19" s="183"/>
      <c r="E19" s="183"/>
      <c r="F19" s="183"/>
      <c r="G19" s="179"/>
      <c r="H19" s="179"/>
      <c r="I19" s="186"/>
      <c r="J19" s="176"/>
    </row>
    <row r="20" spans="1:11" ht="15" thickBot="1" x14ac:dyDescent="0.35">
      <c r="A20" s="84">
        <v>1</v>
      </c>
      <c r="B20" s="94" t="s">
        <v>29</v>
      </c>
      <c r="C20" s="100">
        <v>60</v>
      </c>
      <c r="D20" s="101">
        <v>3.82</v>
      </c>
      <c r="E20" s="94"/>
      <c r="F20" s="94"/>
      <c r="G20" s="105">
        <v>0.9</v>
      </c>
      <c r="H20" s="94">
        <v>0.1</v>
      </c>
      <c r="I20" s="94">
        <v>5.2</v>
      </c>
      <c r="J20" s="94">
        <v>25.2</v>
      </c>
    </row>
    <row r="21" spans="1:11" ht="15" thickBot="1" x14ac:dyDescent="0.35">
      <c r="A21" s="84">
        <v>2</v>
      </c>
      <c r="B21" s="94" t="s">
        <v>30</v>
      </c>
      <c r="C21" s="100">
        <v>250</v>
      </c>
      <c r="D21" s="101">
        <v>6.79</v>
      </c>
      <c r="E21" s="94"/>
      <c r="F21" s="94"/>
      <c r="G21" s="105">
        <v>8.5</v>
      </c>
      <c r="H21" s="94">
        <v>5.75</v>
      </c>
      <c r="I21" s="94">
        <v>18</v>
      </c>
      <c r="J21" s="94">
        <v>157.375</v>
      </c>
    </row>
    <row r="22" spans="1:11" ht="15" thickBot="1" x14ac:dyDescent="0.35">
      <c r="A22" s="84">
        <v>3</v>
      </c>
      <c r="B22" s="94" t="s">
        <v>31</v>
      </c>
      <c r="C22" s="95">
        <v>200</v>
      </c>
      <c r="D22" s="101">
        <v>14.36</v>
      </c>
      <c r="E22" s="94"/>
      <c r="F22" s="94"/>
      <c r="G22" s="105">
        <v>7.1</v>
      </c>
      <c r="H22" s="94">
        <v>6.5</v>
      </c>
      <c r="I22" s="94">
        <v>43.7</v>
      </c>
      <c r="J22" s="94">
        <v>262.3</v>
      </c>
    </row>
    <row r="23" spans="1:11" ht="28.2" thickBot="1" x14ac:dyDescent="0.35">
      <c r="A23" s="84">
        <v>4</v>
      </c>
      <c r="B23" s="94" t="s">
        <v>32</v>
      </c>
      <c r="C23" s="100">
        <v>80</v>
      </c>
      <c r="D23" s="101">
        <v>49.28</v>
      </c>
      <c r="E23" s="94"/>
      <c r="F23" s="94"/>
      <c r="G23" s="105">
        <v>13.4</v>
      </c>
      <c r="H23" s="94">
        <v>12.7</v>
      </c>
      <c r="I23" s="94">
        <v>5.3</v>
      </c>
      <c r="J23" s="94">
        <v>189.2</v>
      </c>
    </row>
    <row r="24" spans="1:11" ht="15" thickBot="1" x14ac:dyDescent="0.35">
      <c r="A24" s="84">
        <v>5</v>
      </c>
      <c r="B24" s="94" t="s">
        <v>33</v>
      </c>
      <c r="C24" s="100">
        <v>200</v>
      </c>
      <c r="D24" s="101">
        <v>4.46</v>
      </c>
      <c r="E24" s="94"/>
      <c r="F24" s="94"/>
      <c r="G24" s="105">
        <v>0.2</v>
      </c>
      <c r="H24" s="94">
        <v>0.1</v>
      </c>
      <c r="I24" s="94">
        <v>6.6</v>
      </c>
      <c r="J24" s="94">
        <v>27.9</v>
      </c>
    </row>
    <row r="25" spans="1:11" ht="15" thickBot="1" x14ac:dyDescent="0.35">
      <c r="A25" s="84">
        <v>6</v>
      </c>
      <c r="B25" s="94" t="s">
        <v>34</v>
      </c>
      <c r="C25" s="100">
        <v>60</v>
      </c>
      <c r="D25" s="101">
        <v>6.6</v>
      </c>
      <c r="E25" s="94"/>
      <c r="F25" s="94"/>
      <c r="G25" s="105">
        <v>4.5999999999999996</v>
      </c>
      <c r="H25" s="94">
        <v>0.4</v>
      </c>
      <c r="I25" s="94">
        <v>29.6</v>
      </c>
      <c r="J25" s="94">
        <v>140.6</v>
      </c>
    </row>
    <row r="26" spans="1:11" ht="15" thickBot="1" x14ac:dyDescent="0.35">
      <c r="A26" s="84">
        <v>7</v>
      </c>
      <c r="B26" s="94" t="s">
        <v>35</v>
      </c>
      <c r="C26" s="100">
        <v>25</v>
      </c>
      <c r="D26" s="101">
        <v>2.75</v>
      </c>
      <c r="E26" s="94"/>
      <c r="F26" s="94"/>
      <c r="G26" s="105">
        <v>1.7</v>
      </c>
      <c r="H26" s="94">
        <v>0.3</v>
      </c>
      <c r="I26" s="94">
        <v>8.4</v>
      </c>
      <c r="J26" s="94">
        <v>42.7</v>
      </c>
    </row>
    <row r="27" spans="1:11" ht="15" thickBot="1" x14ac:dyDescent="0.35">
      <c r="A27" s="84"/>
      <c r="B27" s="97" t="s">
        <v>36</v>
      </c>
      <c r="C27" s="92">
        <f>SUM(C20:C26)</f>
        <v>875</v>
      </c>
      <c r="D27" s="93">
        <f>SUM(D20:D26)</f>
        <v>88.059999999999988</v>
      </c>
      <c r="E27" s="116"/>
      <c r="F27" s="116"/>
      <c r="G27" s="112">
        <f>SUM(G20:G26)</f>
        <v>36.4</v>
      </c>
      <c r="H27" s="97">
        <f>SUM(H20:H26)</f>
        <v>25.849999999999998</v>
      </c>
      <c r="I27" s="97">
        <f>SUM(I20:I26)</f>
        <v>116.80000000000001</v>
      </c>
      <c r="J27" s="97">
        <f>SUM(J20:J26)</f>
        <v>845.27500000000009</v>
      </c>
    </row>
    <row r="28" spans="1:11" x14ac:dyDescent="0.3">
      <c r="A28" s="96"/>
      <c r="B28" s="96"/>
      <c r="C28" s="96"/>
      <c r="D28" s="96"/>
      <c r="E28" s="102"/>
      <c r="F28" s="102"/>
      <c r="G28" s="102"/>
      <c r="H28" s="96"/>
      <c r="I28" s="96"/>
      <c r="J28" s="96"/>
    </row>
    <row r="29" spans="1:11" x14ac:dyDescent="0.3">
      <c r="A29" s="96"/>
      <c r="B29" s="96" t="s">
        <v>76</v>
      </c>
      <c r="C29" s="96"/>
      <c r="D29" s="96"/>
      <c r="E29" s="102"/>
      <c r="F29" s="102"/>
      <c r="G29" s="102"/>
      <c r="H29" s="96"/>
      <c r="I29" s="96"/>
      <c r="J29" s="96"/>
    </row>
    <row r="30" spans="1:11" ht="27.6" x14ac:dyDescent="0.3">
      <c r="A30" s="89">
        <v>1</v>
      </c>
      <c r="B30" s="102" t="s">
        <v>78</v>
      </c>
      <c r="C30" s="102">
        <v>0</v>
      </c>
      <c r="D30" s="103">
        <v>200</v>
      </c>
      <c r="E30" s="102">
        <v>27.58</v>
      </c>
      <c r="F30" s="102">
        <v>8.1999999999999993</v>
      </c>
      <c r="G30" s="102"/>
      <c r="H30" s="115">
        <v>9.1999999999999993</v>
      </c>
      <c r="I30" s="102">
        <v>38.6</v>
      </c>
      <c r="J30" s="102">
        <v>270.3</v>
      </c>
    </row>
    <row r="31" spans="1:11" ht="15" thickBot="1" x14ac:dyDescent="0.35">
      <c r="A31" s="84">
        <v>2</v>
      </c>
      <c r="B31" s="94" t="s">
        <v>65</v>
      </c>
      <c r="C31" s="94"/>
      <c r="D31" s="98">
        <v>75</v>
      </c>
      <c r="E31" s="103">
        <v>50.49</v>
      </c>
      <c r="F31" s="102">
        <v>14.8</v>
      </c>
      <c r="G31" s="102"/>
      <c r="H31" s="94">
        <v>5.3</v>
      </c>
      <c r="I31" s="94">
        <v>10.8</v>
      </c>
      <c r="J31" s="94">
        <v>150.6</v>
      </c>
    </row>
    <row r="32" spans="1:11" ht="15" thickBot="1" x14ac:dyDescent="0.35">
      <c r="A32" s="84">
        <v>3</v>
      </c>
      <c r="B32" s="94" t="s">
        <v>74</v>
      </c>
      <c r="C32" s="94"/>
      <c r="D32" s="98">
        <v>10</v>
      </c>
      <c r="E32" s="103">
        <v>4.67</v>
      </c>
      <c r="F32" s="102">
        <v>0.1</v>
      </c>
      <c r="G32" s="102"/>
      <c r="H32" s="94">
        <v>0</v>
      </c>
      <c r="I32" s="94">
        <v>7.2</v>
      </c>
      <c r="J32" s="94">
        <v>29</v>
      </c>
    </row>
    <row r="33" spans="1:12" ht="15" thickBot="1" x14ac:dyDescent="0.35">
      <c r="A33" s="84">
        <v>4</v>
      </c>
      <c r="B33" s="94" t="s">
        <v>66</v>
      </c>
      <c r="C33" s="94"/>
      <c r="D33" s="98">
        <v>140</v>
      </c>
      <c r="E33" s="103">
        <v>24.5</v>
      </c>
      <c r="F33" s="102">
        <v>0.8</v>
      </c>
      <c r="G33" s="102"/>
      <c r="H33" s="94">
        <v>0.2</v>
      </c>
      <c r="I33" s="94">
        <v>7.5</v>
      </c>
      <c r="J33" s="94">
        <v>35</v>
      </c>
    </row>
    <row r="34" spans="1:12" ht="15" thickBot="1" x14ac:dyDescent="0.35">
      <c r="A34" s="84">
        <v>5</v>
      </c>
      <c r="B34" s="94" t="s">
        <v>67</v>
      </c>
      <c r="C34" s="106"/>
      <c r="D34" s="98">
        <v>200</v>
      </c>
      <c r="E34" s="103">
        <v>1.43</v>
      </c>
      <c r="F34" s="102">
        <v>0.2</v>
      </c>
      <c r="G34" s="102"/>
      <c r="H34" s="94">
        <v>0</v>
      </c>
      <c r="I34" s="94">
        <v>6.5</v>
      </c>
      <c r="J34" s="94">
        <v>26.8</v>
      </c>
    </row>
    <row r="35" spans="1:12" ht="15" thickBot="1" x14ac:dyDescent="0.35">
      <c r="A35" s="84">
        <v>6</v>
      </c>
      <c r="B35" s="94" t="s">
        <v>35</v>
      </c>
      <c r="C35" s="94"/>
      <c r="D35" s="98">
        <v>25</v>
      </c>
      <c r="E35" s="103">
        <v>2.75</v>
      </c>
      <c r="F35" s="102">
        <v>1.7</v>
      </c>
      <c r="G35" s="102"/>
      <c r="H35" s="94">
        <v>0.3</v>
      </c>
      <c r="I35" s="94">
        <v>8.4</v>
      </c>
      <c r="J35" s="94">
        <v>42.7</v>
      </c>
    </row>
    <row r="36" spans="1:12" ht="15" thickBot="1" x14ac:dyDescent="0.35">
      <c r="A36" s="84">
        <v>7</v>
      </c>
      <c r="B36" s="94" t="s">
        <v>34</v>
      </c>
      <c r="C36" s="90"/>
      <c r="D36" s="98">
        <v>45</v>
      </c>
      <c r="E36" s="103">
        <v>4.95</v>
      </c>
      <c r="F36" s="102">
        <v>3.4</v>
      </c>
      <c r="G36" s="102"/>
      <c r="H36" s="94">
        <v>0.4</v>
      </c>
      <c r="I36" s="94">
        <v>22.1</v>
      </c>
      <c r="J36" s="94">
        <v>105.5</v>
      </c>
    </row>
    <row r="37" spans="1:12" ht="15" thickBot="1" x14ac:dyDescent="0.35">
      <c r="A37" s="84"/>
      <c r="B37" s="97" t="s">
        <v>68</v>
      </c>
      <c r="C37" s="111"/>
      <c r="D37" s="114">
        <f>SUM(D30:D36)</f>
        <v>695</v>
      </c>
      <c r="E37" s="117">
        <f>SUM(E30:E36)</f>
        <v>116.37</v>
      </c>
      <c r="F37" s="113">
        <f>SUM(F30:F36)</f>
        <v>29.2</v>
      </c>
      <c r="G37" s="113"/>
      <c r="H37" s="107">
        <f>SUM(H30:H36)</f>
        <v>15.4</v>
      </c>
      <c r="I37" s="107">
        <f>SUM(I30:I36)</f>
        <v>101.10000000000002</v>
      </c>
      <c r="J37" s="107">
        <f>SUM(J30:J36)</f>
        <v>659.9</v>
      </c>
      <c r="L37">
        <v>126.5</v>
      </c>
    </row>
    <row r="38" spans="1:12" x14ac:dyDescent="0.3">
      <c r="A38" s="178"/>
      <c r="B38" s="109"/>
      <c r="C38" s="180"/>
      <c r="D38" s="181"/>
      <c r="E38" s="108"/>
      <c r="F38" s="108"/>
      <c r="G38" s="108"/>
      <c r="H38" s="177"/>
      <c r="I38" s="176"/>
      <c r="J38" s="176"/>
    </row>
    <row r="39" spans="1:12" ht="15" thickBot="1" x14ac:dyDescent="0.35">
      <c r="A39" s="179"/>
      <c r="B39" s="110" t="s">
        <v>75</v>
      </c>
      <c r="C39" s="180"/>
      <c r="D39" s="181"/>
      <c r="E39" s="108"/>
      <c r="F39" s="108"/>
      <c r="G39" s="108"/>
      <c r="H39" s="177"/>
      <c r="I39" s="176"/>
      <c r="J39" s="176"/>
    </row>
    <row r="40" spans="1:12" ht="15" thickBot="1" x14ac:dyDescent="0.35">
      <c r="A40" s="84">
        <v>1</v>
      </c>
      <c r="B40" s="94" t="s">
        <v>29</v>
      </c>
      <c r="C40" s="100">
        <v>60</v>
      </c>
      <c r="D40" s="118">
        <v>3.82</v>
      </c>
      <c r="E40" s="94"/>
      <c r="F40" s="94"/>
      <c r="G40" s="120">
        <v>0.9</v>
      </c>
      <c r="H40" s="120">
        <v>0.1</v>
      </c>
      <c r="I40" s="120">
        <v>5.2</v>
      </c>
      <c r="J40" s="120">
        <v>25.2</v>
      </c>
    </row>
    <row r="41" spans="1:12" ht="15" thickBot="1" x14ac:dyDescent="0.35">
      <c r="A41" s="84">
        <v>2</v>
      </c>
      <c r="B41" s="94" t="s">
        <v>30</v>
      </c>
      <c r="C41" s="100">
        <v>250</v>
      </c>
      <c r="D41" s="118">
        <v>6.79</v>
      </c>
      <c r="E41" s="94"/>
      <c r="F41" s="94"/>
      <c r="G41" s="120">
        <v>8.5</v>
      </c>
      <c r="H41" s="120">
        <v>5.75</v>
      </c>
      <c r="I41" s="120">
        <v>18</v>
      </c>
      <c r="J41" s="120">
        <v>157.375</v>
      </c>
    </row>
    <row r="42" spans="1:12" ht="15" thickBot="1" x14ac:dyDescent="0.35">
      <c r="A42" s="84">
        <v>3</v>
      </c>
      <c r="B42" s="94" t="s">
        <v>31</v>
      </c>
      <c r="C42" s="95">
        <v>200</v>
      </c>
      <c r="D42" s="118">
        <v>14.36</v>
      </c>
      <c r="E42" s="94"/>
      <c r="F42" s="94"/>
      <c r="G42" s="120">
        <v>7.1</v>
      </c>
      <c r="H42" s="120">
        <v>6.5</v>
      </c>
      <c r="I42" s="120">
        <v>43.7</v>
      </c>
      <c r="J42" s="120">
        <v>262.3</v>
      </c>
    </row>
    <row r="43" spans="1:12" ht="28.2" thickBot="1" x14ac:dyDescent="0.35">
      <c r="A43" s="84">
        <v>4</v>
      </c>
      <c r="B43" s="94" t="s">
        <v>32</v>
      </c>
      <c r="C43" s="100">
        <v>85</v>
      </c>
      <c r="D43" s="118">
        <v>51.92</v>
      </c>
      <c r="E43" s="94"/>
      <c r="F43" s="94"/>
      <c r="G43" s="120">
        <v>13.962800000000001</v>
      </c>
      <c r="H43" s="120">
        <v>13.2334</v>
      </c>
      <c r="I43" s="120">
        <v>5.5225999999999997</v>
      </c>
      <c r="J43" s="120">
        <v>197.1464</v>
      </c>
      <c r="L43" s="96">
        <v>1.042</v>
      </c>
    </row>
    <row r="44" spans="1:12" ht="15" thickBot="1" x14ac:dyDescent="0.35">
      <c r="A44" s="84">
        <v>5</v>
      </c>
      <c r="B44" s="94" t="s">
        <v>33</v>
      </c>
      <c r="C44" s="100">
        <v>200</v>
      </c>
      <c r="D44" s="118">
        <v>4.46</v>
      </c>
      <c r="E44" s="94"/>
      <c r="F44" s="94"/>
      <c r="G44" s="120">
        <v>0.2</v>
      </c>
      <c r="H44" s="120">
        <v>0.1</v>
      </c>
      <c r="I44" s="120">
        <v>6.6</v>
      </c>
      <c r="J44" s="120">
        <v>27.9</v>
      </c>
    </row>
    <row r="45" spans="1:12" ht="15" thickBot="1" x14ac:dyDescent="0.35">
      <c r="A45" s="84">
        <v>6</v>
      </c>
      <c r="B45" s="94" t="s">
        <v>34</v>
      </c>
      <c r="C45" s="100">
        <v>60</v>
      </c>
      <c r="D45" s="118">
        <v>6.6</v>
      </c>
      <c r="E45" s="94"/>
      <c r="F45" s="94"/>
      <c r="G45" s="120">
        <v>4.5999999999999996</v>
      </c>
      <c r="H45" s="120">
        <v>0.4</v>
      </c>
      <c r="I45" s="120">
        <v>29.6</v>
      </c>
      <c r="J45" s="120">
        <v>140.6</v>
      </c>
    </row>
    <row r="46" spans="1:12" ht="15" thickBot="1" x14ac:dyDescent="0.35">
      <c r="A46" s="84">
        <v>7</v>
      </c>
      <c r="B46" s="94" t="s">
        <v>35</v>
      </c>
      <c r="C46" s="100">
        <v>25</v>
      </c>
      <c r="D46" s="118">
        <v>2.75</v>
      </c>
      <c r="E46" s="94"/>
      <c r="F46" s="94"/>
      <c r="G46" s="120">
        <v>1.7</v>
      </c>
      <c r="H46" s="120">
        <v>0.3</v>
      </c>
      <c r="I46" s="120">
        <v>8.4</v>
      </c>
      <c r="J46" s="120">
        <v>42.7</v>
      </c>
    </row>
    <row r="47" spans="1:12" ht="15" thickBot="1" x14ac:dyDescent="0.35">
      <c r="A47" s="84"/>
      <c r="B47" s="97" t="s">
        <v>36</v>
      </c>
      <c r="C47" s="92">
        <f>SUM(C40:C46)</f>
        <v>880</v>
      </c>
      <c r="D47" s="119">
        <f>SUM(D40:D46)</f>
        <v>90.699999999999989</v>
      </c>
      <c r="E47" s="116"/>
      <c r="F47" s="116"/>
      <c r="G47" s="121">
        <f>SUM(G40:G46)</f>
        <v>36.962800000000001</v>
      </c>
      <c r="H47" s="122">
        <f>SUM(H40:H46)</f>
        <v>26.383399999999998</v>
      </c>
      <c r="I47" s="122">
        <f>SUM(I40:I46)</f>
        <v>117.02260000000001</v>
      </c>
      <c r="J47" s="122">
        <f>SUM(J40:J46)</f>
        <v>853.22140000000002</v>
      </c>
    </row>
    <row r="48" spans="1:12" x14ac:dyDescent="0.3">
      <c r="A48" s="104"/>
      <c r="B48" s="104"/>
      <c r="C48" s="104"/>
      <c r="D48" s="104"/>
      <c r="E48" s="104"/>
      <c r="F48" s="104"/>
      <c r="G48" s="104"/>
      <c r="H48" s="104"/>
      <c r="I48" s="104"/>
      <c r="J48" s="104"/>
    </row>
    <row r="49" spans="1:12" ht="15" thickBot="1" x14ac:dyDescent="0.35">
      <c r="B49" s="45" t="s">
        <v>29</v>
      </c>
      <c r="C49" s="20">
        <v>60</v>
      </c>
      <c r="D49" s="26">
        <v>3.82</v>
      </c>
      <c r="E49" s="20">
        <v>25.2</v>
      </c>
      <c r="F49" s="20">
        <v>0.9</v>
      </c>
      <c r="G49" s="20">
        <v>0.1</v>
      </c>
      <c r="H49" s="21">
        <v>5.2</v>
      </c>
    </row>
    <row r="50" spans="1:12" ht="15" thickBot="1" x14ac:dyDescent="0.35">
      <c r="B50" s="32" t="s">
        <v>30</v>
      </c>
      <c r="C50" s="33">
        <v>250</v>
      </c>
      <c r="D50" s="34">
        <v>6.79</v>
      </c>
      <c r="E50" s="33">
        <v>157.375</v>
      </c>
      <c r="F50" s="33">
        <v>8.5</v>
      </c>
      <c r="G50" s="33">
        <v>5.75</v>
      </c>
      <c r="H50" s="33">
        <v>18</v>
      </c>
    </row>
    <row r="51" spans="1:12" ht="15" thickBot="1" x14ac:dyDescent="0.35">
      <c r="B51" s="35" t="s">
        <v>31</v>
      </c>
      <c r="C51" s="36">
        <v>199.95</v>
      </c>
      <c r="D51" s="37">
        <v>14.356409999999999</v>
      </c>
      <c r="E51" s="36">
        <v>262.33440000000002</v>
      </c>
      <c r="F51" s="36">
        <v>7.0648999999999997</v>
      </c>
      <c r="G51" s="36">
        <v>6.5317000000000007</v>
      </c>
      <c r="H51" s="36">
        <v>43.722399999999993</v>
      </c>
    </row>
    <row r="52" spans="1:12" ht="29.4" thickBot="1" x14ac:dyDescent="0.35">
      <c r="B52" s="35" t="s">
        <v>32</v>
      </c>
      <c r="C52" s="36">
        <v>80</v>
      </c>
      <c r="D52" s="37">
        <v>49.28</v>
      </c>
      <c r="E52" s="36">
        <v>189.2</v>
      </c>
      <c r="F52" s="36">
        <v>13.4</v>
      </c>
      <c r="G52" s="36">
        <v>12.7</v>
      </c>
      <c r="H52" s="36">
        <v>5.3</v>
      </c>
    </row>
    <row r="53" spans="1:12" ht="15" thickBot="1" x14ac:dyDescent="0.35">
      <c r="B53" s="35"/>
      <c r="C53" s="36"/>
      <c r="D53" s="37"/>
      <c r="E53" s="36"/>
      <c r="F53" s="36"/>
      <c r="G53" s="36"/>
      <c r="H53" s="36"/>
    </row>
    <row r="54" spans="1:12" ht="15" thickBot="1" x14ac:dyDescent="0.35">
      <c r="B54" s="35" t="s">
        <v>34</v>
      </c>
      <c r="C54" s="36">
        <v>60</v>
      </c>
      <c r="D54" s="37">
        <v>6.6</v>
      </c>
      <c r="E54" s="36">
        <v>140.6</v>
      </c>
      <c r="F54" s="36">
        <v>4.5999999999999996</v>
      </c>
      <c r="G54" s="36">
        <v>0.4</v>
      </c>
      <c r="H54" s="36">
        <v>29.6</v>
      </c>
    </row>
    <row r="55" spans="1:12" ht="15" thickBot="1" x14ac:dyDescent="0.35">
      <c r="B55" s="35" t="s">
        <v>35</v>
      </c>
      <c r="C55" s="36">
        <v>25</v>
      </c>
      <c r="D55" s="37">
        <v>2.75</v>
      </c>
      <c r="E55" s="36">
        <v>42.7</v>
      </c>
      <c r="F55" s="36">
        <v>1.7</v>
      </c>
      <c r="G55" s="36">
        <v>0.3</v>
      </c>
      <c r="H55" s="38">
        <v>8.4</v>
      </c>
    </row>
    <row r="56" spans="1:12" ht="15" thickBot="1" x14ac:dyDescent="0.35">
      <c r="B56" s="39" t="s">
        <v>33</v>
      </c>
      <c r="C56" s="40">
        <v>200</v>
      </c>
      <c r="D56" s="41">
        <v>4.46</v>
      </c>
      <c r="E56" s="40">
        <v>27.9</v>
      </c>
      <c r="F56" s="40">
        <v>0.2</v>
      </c>
      <c r="G56" s="40">
        <v>0.1</v>
      </c>
      <c r="H56" s="40">
        <v>6.6</v>
      </c>
    </row>
    <row r="57" spans="1:12" ht="15" thickBot="1" x14ac:dyDescent="0.35">
      <c r="B57" s="42" t="s">
        <v>27</v>
      </c>
      <c r="C57" s="43">
        <v>875</v>
      </c>
      <c r="D57" s="44">
        <v>88.06</v>
      </c>
      <c r="E57" s="43">
        <v>845</v>
      </c>
      <c r="F57" s="43">
        <v>36</v>
      </c>
      <c r="G57" s="43">
        <v>26</v>
      </c>
      <c r="H57" s="43">
        <v>117</v>
      </c>
    </row>
    <row r="60" spans="1:12" x14ac:dyDescent="0.3">
      <c r="A60" t="s">
        <v>77</v>
      </c>
      <c r="B60" s="123" t="s">
        <v>78</v>
      </c>
      <c r="C60" s="123"/>
      <c r="D60" s="123"/>
      <c r="E60" s="123">
        <v>100</v>
      </c>
      <c r="F60" s="123">
        <v>13.79</v>
      </c>
      <c r="G60" s="123">
        <v>4.0999999999999996</v>
      </c>
      <c r="H60" s="123">
        <v>4.5999999999999996</v>
      </c>
      <c r="I60" s="123">
        <v>19.3</v>
      </c>
      <c r="J60" s="123">
        <v>135.15</v>
      </c>
    </row>
    <row r="61" spans="1:12" x14ac:dyDescent="0.3">
      <c r="B61" t="s">
        <v>79</v>
      </c>
      <c r="C61">
        <v>25</v>
      </c>
      <c r="D61">
        <v>25</v>
      </c>
      <c r="F61">
        <v>1.34</v>
      </c>
      <c r="G61">
        <v>2.6</v>
      </c>
      <c r="H61">
        <v>0.25</v>
      </c>
      <c r="I61">
        <v>15.6</v>
      </c>
      <c r="J61">
        <v>75.05</v>
      </c>
      <c r="L61">
        <v>5.3670000000000002E-2</v>
      </c>
    </row>
  </sheetData>
  <mergeCells count="17">
    <mergeCell ref="B1:C1"/>
    <mergeCell ref="A18:A19"/>
    <mergeCell ref="B18:C18"/>
    <mergeCell ref="B19:C19"/>
    <mergeCell ref="D18:D19"/>
    <mergeCell ref="J18:J19"/>
    <mergeCell ref="H38:H39"/>
    <mergeCell ref="I38:I39"/>
    <mergeCell ref="J38:J39"/>
    <mergeCell ref="A38:A39"/>
    <mergeCell ref="C38:C39"/>
    <mergeCell ref="D38:D39"/>
    <mergeCell ref="E18:E19"/>
    <mergeCell ref="F18:F19"/>
    <mergeCell ref="G18:G19"/>
    <mergeCell ref="H18:H19"/>
    <mergeCell ref="I18:I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2026-03-19T03:33:00Z</dcterms:modified>
</cp:coreProperties>
</file>