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I138" i="1" l="1"/>
  <c r="H138" i="1"/>
  <c r="J100" i="1"/>
  <c r="I100" i="1"/>
  <c r="I196" i="1" s="1"/>
  <c r="H100" i="1"/>
  <c r="H196" i="1" s="1"/>
  <c r="F43" i="1"/>
  <c r="F176" i="1"/>
  <c r="J196" i="1"/>
  <c r="G196" i="1"/>
  <c r="L196" i="1"/>
  <c r="F81" i="1"/>
  <c r="F196" i="1" l="1"/>
</calcChain>
</file>

<file path=xl/sharedStrings.xml><?xml version="1.0" encoding="utf-8"?>
<sst xmlns="http://schemas.openxmlformats.org/spreadsheetml/2006/main" count="244" uniqueCount="74">
  <si>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</si>
  <si>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</si>
  <si>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</si>
  <si>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</si>
  <si>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</si>
  <si>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</si>
  <si>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</si>
  <si>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</si>
  <si>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</si>
  <si>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</si>
  <si>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</si>
  <si>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</si>
  <si>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</si>
  <si>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</si>
  <si>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</si>
  <si>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</si>
  <si>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</si>
  <si>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</si>
  <si>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</si>
  <si>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</si>
  <si>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</si>
  <si>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</si>
  <si>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</si>
  <si>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</si>
  <si>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</si>
  <si>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</si>
  <si>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</si>
  <si>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</si>
  <si>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</si>
  <si>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</si>
  <si>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</si>
  <si>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</si>
  <si>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</si>
  <si>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</si>
  <si>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</si>
  <si>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</si>
  <si>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</si>
  <si>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</si>
  <si>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</si>
  <si>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</si>
  <si>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</si>
  <si>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</si>
  <si>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</si>
  <si>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</si>
  <si>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</si>
  <si>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</si>
  <si>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</si>
  <si>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</si>
  <si>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</si>
  <si>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</si>
  <si>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</si>
  <si>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</si>
  <si>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</si>
  <si>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</si>
  <si>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</si>
  <si>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</si>
  <si>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</si>
  <si>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</si>
  <si>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</si>
  <si>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</si>
  <si>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</si>
  <si>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Фрикадельки, тушеные в соусе</t>
  </si>
  <si>
    <t>гп</t>
  </si>
  <si>
    <t>Бефстроганов из птицы</t>
  </si>
  <si>
    <t>Макароны отварные</t>
  </si>
  <si>
    <t>54-1г-20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</si>
  <si>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</si>
  <si>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</si>
  <si>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</si>
  <si>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</si>
  <si>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</si>
  <si>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Кекс с изюмом</t>
  </si>
  <si>
    <t>33/34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</si>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</sst>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9.94</v>
      </c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14.14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25.950000000000003</v>
      </c>
      <c r="H80" s="19">
        <f t="shared" ref="H80" si="35">SUM(H71:H79)</f>
        <v>26.96</v>
      </c>
      <c r="I80" s="19">
        <f t="shared" ref="I80" si="36">SUM(I71:I79)</f>
        <v>75.16</v>
      </c>
      <c r="J80" s="19">
        <f t="shared" ref="J80:L80" si="37">SUM(J71:J79)</f>
        <v>663.80000000000007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25.950000000000003</v>
      </c>
      <c r="H81" s="32">
        <f t="shared" ref="H81" si="39">H70+H80</f>
        <v>26.96</v>
      </c>
      <c r="I81" s="32">
        <f t="shared" ref="I81" si="40">I70+I80</f>
        <v>75.16</v>
      </c>
      <c r="J81" s="32">
        <f t="shared" ref="J81:L81" si="41">J70+J80</f>
        <v>663.80000000000007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11.21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90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31.28</v>
      </c>
    </row>
    <row r="93" spans="1:12" ht="15" x14ac:dyDescent="0.25">
      <c r="A93" s="23"/>
      <c r="B93" s="15"/>
      <c r="C93" s="11"/>
      <c r="D93" s="7" t="s">
        <v>29</v>
      </c>
      <c r="E93" s="42" t="s">
        <v>69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67.580000000000013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70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72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358.6</v>
      </c>
      <c r="K130" s="44">
        <v>47</v>
      </c>
      <c r="L130" s="43">
        <v>29.64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71</v>
      </c>
      <c r="F135" s="43">
        <v>22</v>
      </c>
      <c r="G135" s="43">
        <v>1.65</v>
      </c>
      <c r="H135" s="43">
        <v>2.16</v>
      </c>
      <c r="I135" s="43">
        <v>16.37</v>
      </c>
      <c r="J135" s="43">
        <v>91.74</v>
      </c>
      <c r="K135" s="44" t="s">
        <v>44</v>
      </c>
      <c r="L135" s="43">
        <v>7.48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707</v>
      </c>
      <c r="G137" s="19">
        <f>SUM(G128:G136)</f>
        <v>22.729999999999997</v>
      </c>
      <c r="H137" s="19">
        <f t="shared" ref="H137:J137" si="62">SUM(H128:H136)</f>
        <v>24.86</v>
      </c>
      <c r="I137" s="19">
        <f t="shared" si="62"/>
        <v>121.04000000000002</v>
      </c>
      <c r="J137" s="19">
        <f t="shared" si="62"/>
        <v>846.88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707</v>
      </c>
      <c r="G138" s="32">
        <f t="shared" ref="G138" si="64">G127+G137</f>
        <v>22.729999999999997</v>
      </c>
      <c r="H138" s="32">
        <f t="shared" ref="H138" si="65">H127+H137</f>
        <v>24.86</v>
      </c>
      <c r="I138" s="32">
        <f t="shared" ref="I138" si="66">I127+I137</f>
        <v>121.04000000000002</v>
      </c>
      <c r="J138" s="32">
        <f t="shared" ref="J138:L138" si="67">J127+J137</f>
        <v>846.88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245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16.36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15.63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67.580000000000013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785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67.580000000000013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23.07</v>
      </c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80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20.54</v>
      </c>
    </row>
    <row r="169" spans="1:12" ht="15" x14ac:dyDescent="0.25">
      <c r="A169" s="23"/>
      <c r="B169" s="15"/>
      <c r="C169" s="11"/>
      <c r="D169" s="7" t="s">
        <v>29</v>
      </c>
      <c r="E169" s="42" t="s">
        <v>47</v>
      </c>
      <c r="F169" s="43">
        <v>180</v>
      </c>
      <c r="G169" s="43">
        <v>3</v>
      </c>
      <c r="H169" s="43">
        <v>4.92</v>
      </c>
      <c r="I169" s="43">
        <v>15.12</v>
      </c>
      <c r="J169" s="43">
        <v>119</v>
      </c>
      <c r="K169" s="44">
        <v>37</v>
      </c>
      <c r="L169" s="43">
        <v>14.21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100</v>
      </c>
      <c r="G171" s="43">
        <v>7.7</v>
      </c>
      <c r="H171" s="43">
        <v>0.7</v>
      </c>
      <c r="I171" s="43">
        <v>49.3</v>
      </c>
      <c r="J171" s="43">
        <v>234.4</v>
      </c>
      <c r="K171" s="44" t="s">
        <v>62</v>
      </c>
      <c r="L171" s="43">
        <v>7.8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78">SUM(G166:G174)</f>
        <v>24.59</v>
      </c>
      <c r="H175" s="19">
        <f t="shared" si="78"/>
        <v>14.51</v>
      </c>
      <c r="I175" s="19">
        <f t="shared" si="78"/>
        <v>120.28</v>
      </c>
      <c r="J175" s="19">
        <f t="shared" si="78"/>
        <v>636.94000000000005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810</v>
      </c>
      <c r="G176" s="32">
        <f t="shared" ref="G176" si="80">G165+G175</f>
        <v>24.59</v>
      </c>
      <c r="H176" s="32">
        <f t="shared" ref="H176" si="81">H165+H175</f>
        <v>14.51</v>
      </c>
      <c r="I176" s="32">
        <f t="shared" ref="I176" si="82">I165+I175</f>
        <v>120.28</v>
      </c>
      <c r="J176" s="32">
        <f t="shared" ref="J176:L176" si="83">J165+J175</f>
        <v>636.94000000000005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54</v>
      </c>
      <c r="F186" s="43">
        <v>255</v>
      </c>
      <c r="G186" s="43">
        <v>6.16</v>
      </c>
      <c r="H186" s="43">
        <v>6.82</v>
      </c>
      <c r="I186" s="43">
        <v>9.33</v>
      </c>
      <c r="J186" s="43">
        <v>132</v>
      </c>
      <c r="K186" s="44">
        <v>14</v>
      </c>
      <c r="L186" s="43">
        <v>17.52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80</v>
      </c>
      <c r="G187" s="43">
        <v>9.4</v>
      </c>
      <c r="H187" s="43">
        <v>8.1</v>
      </c>
      <c r="I187" s="43">
        <v>2.2999999999999998</v>
      </c>
      <c r="J187" s="43">
        <v>120</v>
      </c>
      <c r="K187" s="44">
        <v>22</v>
      </c>
      <c r="L187" s="43">
        <v>36.03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65</v>
      </c>
      <c r="L188" s="43">
        <v>7.39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6">SUM(G185:G193)</f>
        <v>25.160000000000004</v>
      </c>
      <c r="H194" s="19">
        <f t="shared" si="86"/>
        <v>20.619999999999997</v>
      </c>
      <c r="I194" s="19">
        <f t="shared" si="86"/>
        <v>91.199999999999989</v>
      </c>
      <c r="J194" s="19">
        <f t="shared" si="86"/>
        <v>657.6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745</v>
      </c>
      <c r="G195" s="32">
        <f t="shared" ref="G195" si="88">G184+G194</f>
        <v>25.160000000000004</v>
      </c>
      <c r="H195" s="32">
        <f t="shared" ref="H195" si="89">H184+H194</f>
        <v>20.619999999999997</v>
      </c>
      <c r="I195" s="32">
        <f t="shared" ref="I195" si="90">I184+I194</f>
        <v>91.199999999999989</v>
      </c>
      <c r="J195" s="32">
        <f t="shared" ref="J195:L195" si="91">J184+J194</f>
        <v>657.6</v>
      </c>
      <c r="K195" s="32"/>
      <c r="L195" s="32">
        <f t="shared" si="91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761.33333333333337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26.028888888888886</v>
      </c>
      <c r="H196" s="34">
        <f t="shared" si="92"/>
        <v>23.573333333333331</v>
      </c>
      <c r="I196" s="34">
        <f t="shared" si="92"/>
        <v>118.75555555555555</v>
      </c>
      <c r="J196" s="34">
        <f t="shared" si="92"/>
        <v>730.67777777777781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2023-11-13T05:43:41Z</dcterms:modified>
</cp:coreProperties>
</file>