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4" i="1"/>
  <c r="L196" i="1" s="1"/>
  <c r="J24" i="1"/>
  <c r="J196" i="1" s="1"/>
  <c r="I24" i="1"/>
  <c r="I196" i="1" s="1"/>
  <c r="H24" i="1"/>
  <c r="H196" i="1" s="1"/>
  <c r="G24" i="1"/>
  <c r="G196" i="1" s="1"/>
  <c r="F24" i="1"/>
  <c r="F81" i="1" l="1"/>
  <c r="F196" i="1" s="1"/>
</calcChain>
</file>

<file path=xl/sharedStrings.xml><?xml version="1.0" encoding="utf-8"?>
<sst xmlns="http://schemas.openxmlformats.org/spreadsheetml/2006/main" count="213" uniqueCount="62">
  <si>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</si>
  <si>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</si>
  <si>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</si>
  <si>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</si>
  <si>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</si>
  <si>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</si>
  <si>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</si>
  <si>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</si>
  <si>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</si>
  <si>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</si>
  <si>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</si>
  <si>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</si>
  <si>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</si>
  <si>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</si>
  <si>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</si>
  <si>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</si>
  <si>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</si>
  <si>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</si>
  <si>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</si>
  <si>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</si>
  <si>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</si>
  <si>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</si>
  <si>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</si>
  <si>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</si>
  <si>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</si>
  <si>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</si>
  <si>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</si>
  <si>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</si>
  <si>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</si>
  <si>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</si>
  <si>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</si>
  <si>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</si>
  <si>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</si>
  <si>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</si>
  <si>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</si>
  <si>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</si>
  <si>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</si>
  <si>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</si>
  <si>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</si>
  <si>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</si>
  <si>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</si>
  <si>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</si>
  <si>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</si>
  <si>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</si>
  <si>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</si>
  <si>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</si>
  <si>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</si>
  <si>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</si>
  <si>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</si>
  <si>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</si>
  <si>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Салат Морская капуста</t>
  </si>
  <si>
    <t>Щи со сметаной</t>
  </si>
  <si>
    <t>Бифштекс</t>
  </si>
  <si>
    <t>Каша перловая рассыпчатая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</si>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</sst>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K115" sqref="K1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/>
      <c r="D1" s="53"/>
      <c r="E1" s="53"/>
      <c r="F1" s="12" t="s">
        <v>16</v>
      </c>
      <c r="G1" s="2" t="s">
        <v>17</v>
      </c>
      <c r="H1" s="54"/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/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36.950000000000003</v>
      </c>
      <c r="J53" s="43">
        <v>135</v>
      </c>
      <c r="K53" s="44">
        <v>23</v>
      </c>
      <c r="L53" s="43">
        <v>26.76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80</v>
      </c>
      <c r="G54" s="43">
        <v>9.6999999999999993</v>
      </c>
      <c r="H54" s="43">
        <v>10.8</v>
      </c>
      <c r="I54" s="43">
        <v>9.4</v>
      </c>
      <c r="J54" s="43">
        <v>174.9</v>
      </c>
      <c r="K54" s="44">
        <v>11</v>
      </c>
      <c r="L54" s="43">
        <v>23.13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8.85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4.16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4.68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29.309999999999995</v>
      </c>
      <c r="H61" s="19">
        <f t="shared" ref="H61" si="23">SUM(H52:H60)</f>
        <v>21.09</v>
      </c>
      <c r="I61" s="19">
        <f t="shared" ref="I61" si="24">SUM(I52:I60)</f>
        <v>127.68</v>
      </c>
      <c r="J61" s="19">
        <f t="shared" ref="J61:L61" si="25">SUM(J52:J60)</f>
        <v>742.83</v>
      </c>
      <c r="K61" s="25"/>
      <c r="L61" s="19">
        <f t="shared" si="25"/>
        <v>67.580000000000013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740</v>
      </c>
      <c r="G62" s="32">
        <f t="shared" ref="G62" si="26">G51+G61</f>
        <v>29.309999999999995</v>
      </c>
      <c r="H62" s="32">
        <f t="shared" ref="H62" si="27">H51+H61</f>
        <v>21.09</v>
      </c>
      <c r="I62" s="32">
        <f t="shared" ref="I62" si="28">I51+I61</f>
        <v>127.68</v>
      </c>
      <c r="J62" s="32">
        <f t="shared" ref="J62:L62" si="29">J51+J61</f>
        <v>742.83</v>
      </c>
      <c r="K62" s="32"/>
      <c r="L62" s="32">
        <f t="shared" si="29"/>
        <v>67.580000000000013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6.15</v>
      </c>
      <c r="H72" s="43">
        <v>5.96</v>
      </c>
      <c r="I72" s="43">
        <v>14.09</v>
      </c>
      <c r="J72" s="43">
        <v>153</v>
      </c>
      <c r="K72" s="44">
        <v>33</v>
      </c>
      <c r="L72" s="43">
        <v>11.2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35.15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48</v>
      </c>
      <c r="F75" s="43">
        <v>200</v>
      </c>
      <c r="G75" s="43">
        <v>0.51</v>
      </c>
      <c r="H75" s="43">
        <v>0</v>
      </c>
      <c r="I75" s="43">
        <v>25.23</v>
      </c>
      <c r="J75" s="43">
        <v>106</v>
      </c>
      <c r="K75" s="44">
        <v>18</v>
      </c>
      <c r="L75" s="43">
        <v>5.88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4.68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26.46</v>
      </c>
      <c r="H80" s="19">
        <f t="shared" ref="H80" si="35">SUM(H71:H79)</f>
        <v>26.96</v>
      </c>
      <c r="I80" s="19">
        <f t="shared" ref="I80" si="36">SUM(I71:I79)</f>
        <v>85.420000000000016</v>
      </c>
      <c r="J80" s="19">
        <f t="shared" ref="J80:L80" si="37">SUM(J71:J79)</f>
        <v>712.80000000000007</v>
      </c>
      <c r="K80" s="25"/>
      <c r="L80" s="19">
        <f t="shared" si="37"/>
        <v>67.58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730</v>
      </c>
      <c r="G81" s="32">
        <f t="shared" ref="G81" si="38">G70+G80</f>
        <v>26.46</v>
      </c>
      <c r="H81" s="32">
        <f t="shared" ref="H81" si="39">H70+H80</f>
        <v>26.96</v>
      </c>
      <c r="I81" s="32">
        <f t="shared" ref="I81" si="40">I70+I80</f>
        <v>85.420000000000016</v>
      </c>
      <c r="J81" s="32">
        <f t="shared" ref="J81:L81" si="41">J70+J80</f>
        <v>712.80000000000007</v>
      </c>
      <c r="K81" s="32"/>
      <c r="L81" s="32">
        <f t="shared" si="41"/>
        <v>67.58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50</v>
      </c>
      <c r="F90" s="43">
        <v>35</v>
      </c>
      <c r="G90" s="43">
        <v>0.3</v>
      </c>
      <c r="H90" s="43">
        <v>7.0000000000000007E-2</v>
      </c>
      <c r="I90" s="43">
        <v>1.05</v>
      </c>
      <c r="J90" s="43">
        <v>8.73</v>
      </c>
      <c r="K90" s="44">
        <v>46</v>
      </c>
      <c r="L90" s="43">
        <v>12.22</v>
      </c>
    </row>
    <row r="91" spans="1:12" ht="15" x14ac:dyDescent="0.25">
      <c r="A91" s="23"/>
      <c r="B91" s="15"/>
      <c r="C91" s="11"/>
      <c r="D91" s="7" t="s">
        <v>27</v>
      </c>
      <c r="E91" s="42" t="s">
        <v>51</v>
      </c>
      <c r="F91" s="43">
        <v>245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9.3699999999999992</v>
      </c>
    </row>
    <row r="92" spans="1:12" ht="15" x14ac:dyDescent="0.25">
      <c r="A92" s="23"/>
      <c r="B92" s="15"/>
      <c r="C92" s="11"/>
      <c r="D92" s="7" t="s">
        <v>28</v>
      </c>
      <c r="E92" s="42" t="s">
        <v>52</v>
      </c>
      <c r="F92" s="43">
        <v>85</v>
      </c>
      <c r="G92" s="43">
        <v>12.9</v>
      </c>
      <c r="H92" s="43">
        <v>11</v>
      </c>
      <c r="I92" s="43">
        <v>13.3</v>
      </c>
      <c r="J92" s="43">
        <v>203.7</v>
      </c>
      <c r="K92" s="44">
        <v>24</v>
      </c>
      <c r="L92" s="43">
        <v>28.05</v>
      </c>
    </row>
    <row r="93" spans="1:12" ht="15" x14ac:dyDescent="0.25">
      <c r="A93" s="23"/>
      <c r="B93" s="15"/>
      <c r="C93" s="11"/>
      <c r="D93" s="7" t="s">
        <v>29</v>
      </c>
      <c r="E93" s="42" t="s">
        <v>53</v>
      </c>
      <c r="F93" s="43">
        <v>150</v>
      </c>
      <c r="G93" s="43">
        <v>4.4000000000000004</v>
      </c>
      <c r="H93" s="43">
        <v>18.899999999999999</v>
      </c>
      <c r="I93" s="43">
        <v>0.9</v>
      </c>
      <c r="J93" s="43">
        <v>178.5</v>
      </c>
      <c r="K93" s="44">
        <v>171</v>
      </c>
      <c r="L93" s="43">
        <v>6.21</v>
      </c>
    </row>
    <row r="94" spans="1:12" ht="15" x14ac:dyDescent="0.25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4.16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4.68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55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2.89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825</v>
      </c>
      <c r="G99" s="19">
        <f t="shared" ref="G99" si="46">SUM(G90:G98)</f>
        <v>29.319999999999997</v>
      </c>
      <c r="H99" s="19">
        <f t="shared" ref="H99" si="47">SUM(H90:H98)</f>
        <v>42.3</v>
      </c>
      <c r="I99" s="19">
        <f t="shared" ref="I99" si="48">SUM(I90:I98)</f>
        <v>71.56</v>
      </c>
      <c r="J99" s="19">
        <f t="shared" ref="J99:L99" si="49">SUM(J90:J98)</f>
        <v>774.53</v>
      </c>
      <c r="K99" s="25"/>
      <c r="L99" s="19">
        <f t="shared" si="49"/>
        <v>67.58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825</v>
      </c>
      <c r="G100" s="32">
        <f t="shared" ref="G100" si="50">G89+G99</f>
        <v>29.319999999999997</v>
      </c>
      <c r="H100" s="32">
        <f t="shared" ref="H100" si="51">H89+H99</f>
        <v>42.3</v>
      </c>
      <c r="I100" s="32">
        <f t="shared" ref="I100" si="52">I89+I99</f>
        <v>71.56</v>
      </c>
      <c r="J100" s="32">
        <f t="shared" ref="J100:L100" si="53">J89+J99</f>
        <v>774.53</v>
      </c>
      <c r="K100" s="32"/>
      <c r="L100" s="32">
        <f t="shared" si="53"/>
        <v>67.58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56</v>
      </c>
      <c r="F110" s="43">
        <v>255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17.39</v>
      </c>
    </row>
    <row r="111" spans="1:12" ht="15" x14ac:dyDescent="0.25">
      <c r="A111" s="23"/>
      <c r="B111" s="15"/>
      <c r="C111" s="11"/>
      <c r="D111" s="7" t="s">
        <v>28</v>
      </c>
      <c r="E111" s="42" t="s">
        <v>57</v>
      </c>
      <c r="F111" s="43">
        <v>100</v>
      </c>
      <c r="G111" s="43">
        <v>9.4499999999999993</v>
      </c>
      <c r="H111" s="43">
        <v>9.94</v>
      </c>
      <c r="I111" s="43">
        <v>88.26</v>
      </c>
      <c r="J111" s="43">
        <v>211</v>
      </c>
      <c r="K111" s="44">
        <v>6</v>
      </c>
      <c r="L111" s="43">
        <v>26.74</v>
      </c>
    </row>
    <row r="112" spans="1:12" ht="15" x14ac:dyDescent="0.25">
      <c r="A112" s="23"/>
      <c r="B112" s="15"/>
      <c r="C112" s="11"/>
      <c r="D112" s="7" t="s">
        <v>29</v>
      </c>
      <c r="E112" s="42" t="s">
        <v>58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13.69</v>
      </c>
    </row>
    <row r="113" spans="1:12" ht="15" x14ac:dyDescent="0.25">
      <c r="A113" s="23"/>
      <c r="B113" s="15"/>
      <c r="C113" s="11"/>
      <c r="D113" s="7" t="s">
        <v>30</v>
      </c>
      <c r="E113" s="42" t="s">
        <v>59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1.96</v>
      </c>
    </row>
    <row r="114" spans="1:12" ht="15" x14ac:dyDescent="0.25">
      <c r="A114" s="23"/>
      <c r="B114" s="15"/>
      <c r="C114" s="11"/>
      <c r="D114" s="7" t="s">
        <v>31</v>
      </c>
      <c r="E114" s="42" t="s">
        <v>60</v>
      </c>
      <c r="F114" s="43">
        <v>50</v>
      </c>
      <c r="G114" s="43">
        <v>4</v>
      </c>
      <c r="H114" s="43">
        <v>0.75</v>
      </c>
      <c r="I114" s="43">
        <v>20.05</v>
      </c>
      <c r="J114" s="43">
        <v>104</v>
      </c>
      <c r="K114" s="44" t="s">
        <v>44</v>
      </c>
      <c r="L114" s="43">
        <v>3.9</v>
      </c>
    </row>
    <row r="115" spans="1:12" ht="15" x14ac:dyDescent="0.25">
      <c r="A115" s="23"/>
      <c r="B115" s="15"/>
      <c r="C115" s="11"/>
      <c r="D115" s="7" t="s">
        <v>32</v>
      </c>
      <c r="E115" s="42" t="s">
        <v>61</v>
      </c>
      <c r="F115" s="43">
        <v>48</v>
      </c>
      <c r="G115" s="43">
        <v>2.35</v>
      </c>
      <c r="H115" s="43">
        <v>0.48</v>
      </c>
      <c r="I115" s="43">
        <v>21.5</v>
      </c>
      <c r="J115" s="43">
        <v>96</v>
      </c>
      <c r="K115" s="44" t="s">
        <v>44</v>
      </c>
      <c r="L115" s="43">
        <v>3.9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803</v>
      </c>
      <c r="G118" s="19">
        <f t="shared" ref="G118:J118" si="56">SUM(G109:G117)</f>
        <v>26.950000000000003</v>
      </c>
      <c r="H118" s="19">
        <f t="shared" si="56"/>
        <v>24.13</v>
      </c>
      <c r="I118" s="19">
        <f t="shared" si="56"/>
        <v>181.84000000000003</v>
      </c>
      <c r="J118" s="19">
        <f t="shared" si="56"/>
        <v>778</v>
      </c>
      <c r="K118" s="25"/>
      <c r="L118" s="19">
        <f t="shared" ref="L118" si="57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803</v>
      </c>
      <c r="G119" s="32">
        <f t="shared" ref="G119" si="58">G108+G118</f>
        <v>26.950000000000003</v>
      </c>
      <c r="H119" s="32">
        <f t="shared" ref="H119" si="59">H108+H118</f>
        <v>24.13</v>
      </c>
      <c r="I119" s="32">
        <f t="shared" ref="I119" si="60">I108+I118</f>
        <v>181.84000000000003</v>
      </c>
      <c r="J119" s="32">
        <f t="shared" ref="J119:L119" si="61">J108+J118</f>
        <v>778</v>
      </c>
      <c r="K119" s="32"/>
      <c r="L119" s="32">
        <f t="shared" si="61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774.5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28.009999999999998</v>
      </c>
      <c r="H196" s="34">
        <f t="shared" si="94"/>
        <v>28.619999999999997</v>
      </c>
      <c r="I196" s="34">
        <f t="shared" si="94"/>
        <v>116.62500000000001</v>
      </c>
      <c r="J196" s="34">
        <f t="shared" si="94"/>
        <v>752.04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67.58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2023-10-19T14:33:02Z</dcterms:modified>
</cp:coreProperties>
</file>