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<sst xmlns="http://schemas.openxmlformats.org/spreadsheetml/2006/main" count="258" uniqueCount="78">
  <si>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</si>
  <si>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</si>
  <si>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</si>
  <si>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</si>
  <si>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</si>
  <si>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</si>
  <si>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</si>
  <si>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</si>
  <si>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</si>
  <si>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</si>
  <si>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</si>
  <si>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</si>
  <si>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</si>
  <si>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</si>
  <si>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</si>
  <si>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</si>
  <si>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</si>
  <si>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</si>
  <si>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</si>
  <si>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</si>
  <si>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</si>
  <si>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</si>
  <si>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</si>
  <si>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</si>
  <si>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</si>
  <si>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</si>
  <si>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</si>
  <si>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</si>
  <si>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</si>
  <si>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</si>
  <si>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</si>
  <si>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</si>
  <si>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</si>
  <si>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</si>
  <si>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</si>
  <si>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</si>
  <si>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</si>
  <si>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</si>
  <si>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</si>
  <si>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</si>
  <si>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</si>
  <si>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</si>
  <si>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</si>
  <si>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</si>
  <si>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</si>
  <si>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</si>
  <si>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</si>
  <si>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</si>
  <si>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</si>
  <si>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</si>
  <si>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</si>
  <si>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</si>
  <si>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</si>
  <si>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</si>
  <si>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</si>
  <si>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</si>
  <si>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</si>
  <si>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</si>
  <si>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</si>
  <si>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</si>
  <si>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</si>
  <si>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</si>
  <si>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</si>
  <si>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</si>
  <si>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</si>
  <si>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</si>
  <si>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>Сыр в нарезке</t>
  </si>
  <si>
    <t>54-1з-2020</t>
  </si>
  <si>
    <t>Пюре картофельное</t>
  </si>
  <si>
    <t>Гуляш из куриного филе</t>
  </si>
  <si>
    <t>49/260</t>
  </si>
  <si>
    <t>Чай с  сахаром</t>
  </si>
  <si>
    <t>Тефтели</t>
  </si>
  <si>
    <t>Сосиска отварная</t>
  </si>
  <si>
    <t>Чай чёрный байховый с сахаром</t>
  </si>
  <si>
    <t>Апельсин</t>
  </si>
  <si>
    <t>Мини рулетик</t>
  </si>
  <si>
    <t>Рыба,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</si>
</sst>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15.86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68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16.93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2.81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69</v>
      </c>
      <c r="F35" s="43">
        <v>50</v>
      </c>
      <c r="G35" s="43">
        <v>6.3</v>
      </c>
      <c r="H35" s="43">
        <v>6.5</v>
      </c>
      <c r="I35" s="43">
        <v>2</v>
      </c>
      <c r="J35" s="43">
        <v>91.13</v>
      </c>
      <c r="K35" s="51" t="s">
        <v>70</v>
      </c>
      <c r="L35" s="43">
        <v>37.1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71</v>
      </c>
      <c r="F37" s="43">
        <v>200</v>
      </c>
      <c r="G37" s="43">
        <v>0</v>
      </c>
      <c r="H37" s="43">
        <v>0</v>
      </c>
      <c r="I37" s="43">
        <v>14.97</v>
      </c>
      <c r="J37" s="43">
        <v>57</v>
      </c>
      <c r="K37" s="44">
        <v>29</v>
      </c>
      <c r="L37" s="43">
        <v>1.92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22.050000000000004</v>
      </c>
      <c r="H42" s="19">
        <f t="shared" ref="H42" si="11">SUM(H33:H41)</f>
        <v>19.86</v>
      </c>
      <c r="I42" s="19">
        <f t="shared" ref="I42" si="12">SUM(I33:I41)</f>
        <v>83.63</v>
      </c>
      <c r="J42" s="19">
        <f t="shared" ref="J42:L42" si="13">SUM(J33:J41)</f>
        <v>598.73</v>
      </c>
      <c r="K42" s="25"/>
      <c r="L42" s="19">
        <f t="shared" si="13"/>
        <v>78.510000000000005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720</v>
      </c>
      <c r="G43" s="32">
        <f t="shared" ref="G43" si="14">G32+G42</f>
        <v>22.050000000000004</v>
      </c>
      <c r="H43" s="32">
        <f t="shared" ref="H43" si="15">H32+H42</f>
        <v>19.86</v>
      </c>
      <c r="I43" s="32">
        <f t="shared" ref="I43" si="16">I32+I42</f>
        <v>83.63</v>
      </c>
      <c r="J43" s="32">
        <f t="shared" ref="J43:L43" si="17">J32+J42</f>
        <v>598.73</v>
      </c>
      <c r="K43" s="32"/>
      <c r="L43" s="32">
        <f t="shared" si="17"/>
        <v>78.510000000000005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66</v>
      </c>
      <c r="F52" s="43">
        <v>13</v>
      </c>
      <c r="G52" s="43">
        <v>3</v>
      </c>
      <c r="H52" s="43">
        <v>3.9</v>
      </c>
      <c r="I52" s="43">
        <v>0</v>
      </c>
      <c r="J52" s="43">
        <v>47.7</v>
      </c>
      <c r="K52" s="53" t="s">
        <v>67</v>
      </c>
      <c r="L52" s="43">
        <v>12.34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24.89</v>
      </c>
    </row>
    <row r="54" spans="1:12" ht="15" x14ac:dyDescent="0.25">
      <c r="A54" s="23"/>
      <c r="B54" s="15"/>
      <c r="C54" s="11"/>
      <c r="D54" s="7" t="s">
        <v>27</v>
      </c>
      <c r="E54" s="54" t="s">
        <v>72</v>
      </c>
      <c r="F54" s="43">
        <v>60</v>
      </c>
      <c r="G54" s="43">
        <v>7.66</v>
      </c>
      <c r="H54" s="43">
        <v>8.67</v>
      </c>
      <c r="I54" s="43">
        <v>7.45</v>
      </c>
      <c r="J54" s="43">
        <v>138.13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9.98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783</v>
      </c>
      <c r="G61" s="19">
        <f t="shared" ref="G61" si="22">SUM(G52:G60)</f>
        <v>30.969999999999995</v>
      </c>
      <c r="H61" s="19">
        <f t="shared" ref="H61" si="23">SUM(H52:H60)</f>
        <v>25.05</v>
      </c>
      <c r="I61" s="19">
        <f t="shared" ref="I61" si="24">SUM(I52:I60)</f>
        <v>127.97999999999999</v>
      </c>
      <c r="J61" s="19">
        <f t="shared" ref="J61:L61" si="25">SUM(J52:J60)</f>
        <v>786.76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783</v>
      </c>
      <c r="G62" s="32">
        <f t="shared" ref="G62" si="26">G51+G61</f>
        <v>30.969999999999995</v>
      </c>
      <c r="H62" s="32">
        <f t="shared" ref="H62" si="27">H51+H61</f>
        <v>25.05</v>
      </c>
      <c r="I62" s="32">
        <f t="shared" ref="I62" si="28">I51+I61</f>
        <v>127.97999999999999</v>
      </c>
      <c r="J62" s="32">
        <f t="shared" ref="J62:L62" si="29">J51+J61</f>
        <v>786.76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63</v>
      </c>
      <c r="F73" s="43">
        <v>100</v>
      </c>
      <c r="G73" s="43">
        <v>16.04</v>
      </c>
      <c r="H73" s="43">
        <v>8.65</v>
      </c>
      <c r="I73" s="43" t="s">
        <v>64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65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147.6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73</v>
      </c>
      <c r="F92" s="43">
        <v>50</v>
      </c>
      <c r="G92" s="52">
        <v>5.5</v>
      </c>
      <c r="H92" s="43">
        <v>12.5</v>
      </c>
      <c r="I92" s="43">
        <v>0.2</v>
      </c>
      <c r="J92" s="43">
        <v>130.5</v>
      </c>
      <c r="K92" s="44" t="s">
        <v>41</v>
      </c>
      <c r="L92" s="43">
        <v>20.8</v>
      </c>
    </row>
    <row r="93" spans="1:12" ht="15" x14ac:dyDescent="0.25">
      <c r="A93" s="23"/>
      <c r="B93" s="15"/>
      <c r="C93" s="11"/>
      <c r="D93" s="7" t="s">
        <v>28</v>
      </c>
      <c r="E93" s="42" t="s">
        <v>68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74</v>
      </c>
      <c r="F94" s="43">
        <v>200</v>
      </c>
      <c r="G94" s="43">
        <v>0</v>
      </c>
      <c r="H94" s="43">
        <v>0</v>
      </c>
      <c r="I94" s="43">
        <v>14.97</v>
      </c>
      <c r="J94" s="43">
        <v>57</v>
      </c>
      <c r="K94" s="44">
        <v>29</v>
      </c>
      <c r="L94" s="43">
        <v>1.93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2.81</v>
      </c>
    </row>
    <row r="98" spans="1:12" ht="15" x14ac:dyDescent="0.25">
      <c r="A98" s="23"/>
      <c r="B98" s="15"/>
      <c r="C98" s="11"/>
      <c r="D98" s="6"/>
      <c r="E98" s="42" t="s">
        <v>75</v>
      </c>
      <c r="F98" s="43">
        <v>250</v>
      </c>
      <c r="G98" s="43">
        <v>1</v>
      </c>
      <c r="H98" s="43">
        <v>1</v>
      </c>
      <c r="I98" s="43">
        <v>24.5</v>
      </c>
      <c r="J98" s="43">
        <v>117.5</v>
      </c>
      <c r="K98" s="44" t="s">
        <v>41</v>
      </c>
      <c r="L98" s="43">
        <v>47.5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1055</v>
      </c>
      <c r="G99" s="19">
        <v>21.92</v>
      </c>
      <c r="H99" s="19">
        <f t="shared" ref="H99" si="44">SUM(H90:H98)</f>
        <v>31.399999999999995</v>
      </c>
      <c r="I99" s="19">
        <f t="shared" ref="I99" si="45">SUM(I90:I98)</f>
        <v>98.220000000000013</v>
      </c>
      <c r="J99" s="19">
        <f t="shared" ref="J99:L99" si="46">SUM(J90:J98)</f>
        <v>794.6</v>
      </c>
      <c r="K99" s="25"/>
      <c r="L99" s="19">
        <f t="shared" si="46"/>
        <v>117.66000000000001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1055</v>
      </c>
      <c r="G100" s="32">
        <v>21.92</v>
      </c>
      <c r="H100" s="32">
        <f t="shared" ref="H100" si="47">H89+H99</f>
        <v>31.399999999999995</v>
      </c>
      <c r="I100" s="32">
        <f t="shared" ref="I100" si="48">I89+I99</f>
        <v>98.220000000000013</v>
      </c>
      <c r="J100" s="32">
        <f t="shared" ref="J100:L100" si="49">J89+J99</f>
        <v>794.6</v>
      </c>
      <c r="K100" s="32"/>
      <c r="L100" s="32">
        <f t="shared" si="49"/>
        <v>117.66000000000001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53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20.61</v>
      </c>
    </row>
    <row r="111" spans="1:12" ht="15" x14ac:dyDescent="0.25">
      <c r="A111" s="23"/>
      <c r="B111" s="15"/>
      <c r="C111" s="11"/>
      <c r="D111" s="7" t="s">
        <v>27</v>
      </c>
      <c r="E111" s="54" t="s">
        <v>48</v>
      </c>
      <c r="F111" s="43">
        <v>75</v>
      </c>
      <c r="G111" s="43">
        <v>12.69</v>
      </c>
      <c r="H111" s="43">
        <v>11.53</v>
      </c>
      <c r="I111" s="43">
        <v>11.1</v>
      </c>
      <c r="J111" s="43">
        <v>212.3</v>
      </c>
      <c r="K111" s="51">
        <v>15</v>
      </c>
      <c r="L111" s="43">
        <v>30.05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13.75</v>
      </c>
    </row>
    <row r="113" spans="1:12" ht="15" x14ac:dyDescent="0.25">
      <c r="A113" s="23"/>
      <c r="B113" s="15"/>
      <c r="C113" s="11"/>
      <c r="D113" s="7" t="s">
        <v>29</v>
      </c>
      <c r="E113" s="42" t="s">
        <v>58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2.74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2">SUM(G109:G117)</f>
        <v>29.2</v>
      </c>
      <c r="H118" s="19">
        <f t="shared" si="52"/>
        <v>27.090000000000003</v>
      </c>
      <c r="I118" s="19">
        <f t="shared" si="52"/>
        <v>96.09</v>
      </c>
      <c r="J118" s="19">
        <f t="shared" si="52"/>
        <v>754.9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795</v>
      </c>
      <c r="G119" s="32">
        <f t="shared" ref="G119" si="54">G108+G118</f>
        <v>29.2</v>
      </c>
      <c r="H119" s="32">
        <f t="shared" ref="H119" si="55">H108+H118</f>
        <v>27.090000000000003</v>
      </c>
      <c r="I119" s="32">
        <f t="shared" ref="I119" si="56">I108+I118</f>
        <v>96.09</v>
      </c>
      <c r="J119" s="32">
        <f t="shared" ref="J119:L119" si="57">J108+J118</f>
        <v>754.9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29.49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5.7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76</v>
      </c>
      <c r="F135" s="43">
        <v>35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755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755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/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250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18.91</v>
      </c>
    </row>
    <row r="149" spans="1:12" ht="15" x14ac:dyDescent="0.25">
      <c r="A149" s="23"/>
      <c r="B149" s="15"/>
      <c r="C149" s="11"/>
      <c r="D149" s="7" t="s">
        <v>27</v>
      </c>
      <c r="E149" s="54" t="s">
        <v>77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31.58</v>
      </c>
    </row>
    <row r="150" spans="1:12" ht="15" x14ac:dyDescent="0.25">
      <c r="A150" s="23"/>
      <c r="B150" s="15"/>
      <c r="C150" s="11"/>
      <c r="D150" s="7" t="s">
        <v>28</v>
      </c>
      <c r="E150" s="54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16.66</v>
      </c>
    </row>
    <row r="151" spans="1:12" ht="15" x14ac:dyDescent="0.25">
      <c r="A151" s="23"/>
      <c r="B151" s="15"/>
      <c r="C151" s="11"/>
      <c r="D151" s="7" t="s">
        <v>29</v>
      </c>
      <c r="E151" s="54" t="s">
        <v>60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4.17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68">SUM(G147:G155)</f>
        <v>28.479999999999997</v>
      </c>
      <c r="H156" s="19">
        <f t="shared" si="68"/>
        <v>20.150000000000002</v>
      </c>
      <c r="I156" s="19">
        <f t="shared" si="68"/>
        <v>131.04999999999998</v>
      </c>
      <c r="J156" s="19">
        <f t="shared" si="68"/>
        <v>658.6</v>
      </c>
      <c r="K156" s="25"/>
      <c r="L156" s="19">
        <f t="shared" ref="L156" si="69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790</v>
      </c>
      <c r="G157" s="32">
        <f t="shared" ref="G157" si="70">G146+G156</f>
        <v>28.479999999999997</v>
      </c>
      <c r="H157" s="32">
        <f t="shared" ref="H157" si="71">H146+H156</f>
        <v>20.150000000000002</v>
      </c>
      <c r="I157" s="32">
        <f t="shared" ref="I157" si="72">I146+I156</f>
        <v>131.04999999999998</v>
      </c>
      <c r="J157" s="32">
        <f t="shared" ref="J157:L157" si="73">J146+J156</f>
        <v>658.6</v>
      </c>
      <c r="K157" s="32"/>
      <c r="L157" s="32">
        <f t="shared" si="73"/>
        <v>76.36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62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52"/>
      <c r="I185" s="43"/>
      <c r="J185" s="43"/>
      <c r="K185" s="53"/>
      <c r="L185" s="43"/>
    </row>
    <row r="186" spans="1:12" ht="15" x14ac:dyDescent="0.25">
      <c r="A186" s="23"/>
      <c r="B186" s="15"/>
      <c r="C186" s="11"/>
      <c r="D186" s="7" t="s">
        <v>26</v>
      </c>
      <c r="E186" s="54" t="s">
        <v>61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10.57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1.93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2.83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4">SUM(G185:G193)</f>
        <v>29.35</v>
      </c>
      <c r="H194" s="19">
        <f t="shared" si="84"/>
        <v>22.13</v>
      </c>
      <c r="I194" s="19">
        <f t="shared" si="84"/>
        <v>111.33000000000001</v>
      </c>
      <c r="J194" s="19">
        <f t="shared" si="84"/>
        <v>781.28000000000009</v>
      </c>
      <c r="K194" s="25"/>
      <c r="L194" s="19">
        <f t="shared" ref="L194" si="85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810</v>
      </c>
      <c r="G195" s="32">
        <f t="shared" ref="G195" si="86">G184+G194</f>
        <v>29.35</v>
      </c>
      <c r="H195" s="32">
        <f t="shared" ref="H195" si="87">H184+H194</f>
        <v>22.13</v>
      </c>
      <c r="I195" s="32">
        <f t="shared" ref="I195" si="88">I184+I194</f>
        <v>111.33000000000001</v>
      </c>
      <c r="J195" s="32">
        <f t="shared" ref="J195:L195" si="89">J184+J194</f>
        <v>781.28000000000009</v>
      </c>
      <c r="K195" s="32"/>
      <c r="L195" s="32">
        <f t="shared" si="89"/>
        <v>76.360000000000014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810.8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27.76</v>
      </c>
      <c r="H196" s="34">
        <f t="shared" si="90"/>
        <v>24.006</v>
      </c>
      <c r="I196" s="34">
        <f t="shared" si="90"/>
        <v>119.03</v>
      </c>
      <c r="J196" s="34">
        <f t="shared" si="90"/>
        <v>770.10400000000004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80.594000000000008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2024-04-12T03:10:03Z</dcterms:modified>
</cp:coreProperties>
</file>