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<sst xmlns="http://schemas.openxmlformats.org/spreadsheetml/2006/main" count="265" uniqueCount="82">
  <si>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</si>
  <si>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</si>
  <si>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</si>
  <si>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</si>
  <si>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</si>
  <si>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</si>
  <si>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</si>
  <si>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</si>
  <si>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</si>
  <si>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</si>
  <si>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</si>
  <si>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</si>
  <si>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</si>
  <si>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</si>
  <si>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</si>
  <si>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</si>
  <si>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</si>
  <si>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</si>
  <si>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</si>
  <si>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</si>
  <si>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</si>
  <si>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</si>
  <si>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</si>
  <si>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</si>
  <si>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</si>
  <si>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</si>
  <si>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</si>
  <si>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</si>
  <si>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</si>
  <si>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</si>
  <si>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</si>
  <si>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</si>
  <si>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</si>
  <si>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</si>
  <si>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</si>
  <si>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</si>
  <si>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</si>
  <si>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</si>
  <si>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</si>
  <si>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</si>
  <si>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</si>
  <si>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</si>
  <si>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</si>
  <si>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</si>
  <si>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</si>
  <si>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</si>
  <si>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</si>
  <si>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</si>
  <si>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</si>
  <si>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</si>
  <si>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</si>
  <si>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</si>
  <si>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</si>
  <si>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</si>
  <si>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</si>
  <si>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</si>
  <si>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</si>
  <si>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</si>
  <si>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Сок фруктовый</t>
  </si>
  <si>
    <t>Чоко пай Орион</t>
  </si>
  <si>
    <t>Масло сливочное в нарезке</t>
  </si>
  <si>
    <t>53-19з-2020</t>
  </si>
  <si>
    <t>Тефтели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</si>
  <si>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</si>
  <si>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</si>
  <si>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</si>
  <si>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</si>
  <si>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</si>
  <si>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</si>
  <si>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</si>
  <si>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</si>
  <si>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Суп с крупой пшенной</t>
  </si>
  <si>
    <t>Рыба,тушеная в сметанном соусе</t>
  </si>
  <si>
    <t>Чай с сахаром и лимоном</t>
  </si>
  <si>
    <t>Суп гороховый</t>
  </si>
  <si>
    <t>Бифштекс</t>
  </si>
  <si>
    <t>Яйцо варёное</t>
  </si>
  <si>
    <t>Рыба тушенная в сметанном соусе</t>
  </si>
  <si>
    <t>49.47</t>
  </si>
  <si>
    <t xml:space="preserve">Компот </t>
  </si>
  <si>
    <t>Апельсин</t>
  </si>
  <si>
    <t xml:space="preserve">Соиска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</si>
</sst>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L114" sqref="L1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11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56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41</v>
      </c>
      <c r="L16" s="43">
        <v>20.8</v>
      </c>
    </row>
    <row r="17" spans="1:12" ht="15" x14ac:dyDescent="0.25">
      <c r="A17" s="23"/>
      <c r="B17" s="15"/>
      <c r="C17" s="11"/>
      <c r="D17" s="7" t="s">
        <v>28</v>
      </c>
      <c r="E17" s="42" t="s">
        <v>63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29</v>
      </c>
      <c r="E18" s="42" t="s">
        <v>58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42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801.9</v>
      </c>
      <c r="K42" s="25"/>
      <c r="L42" s="19">
        <f t="shared" si="13"/>
        <v>78.310000000000016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795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801.9</v>
      </c>
      <c r="K43" s="32"/>
      <c r="L43" s="32">
        <f t="shared" si="17"/>
        <v>78.310000000000016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53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27</v>
      </c>
      <c r="E54" s="54" t="s">
        <v>75</v>
      </c>
      <c r="F54" s="43">
        <v>80</v>
      </c>
      <c r="G54" s="43">
        <v>12.09</v>
      </c>
      <c r="H54" s="43">
        <v>10.29</v>
      </c>
      <c r="I54" s="43">
        <v>12.43</v>
      </c>
      <c r="J54" s="43">
        <v>190.4</v>
      </c>
      <c r="K54" s="44">
        <v>24</v>
      </c>
      <c r="L54" s="43">
        <v>29.56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790</v>
      </c>
      <c r="G61" s="19">
        <f t="shared" ref="G61" si="22">SUM(G52:G60)</f>
        <v>32.4</v>
      </c>
      <c r="H61" s="19">
        <f t="shared" ref="H61" si="23">SUM(H52:H60)</f>
        <v>22.77</v>
      </c>
      <c r="I61" s="19">
        <f t="shared" ref="I61" si="24">SUM(I52:I60)</f>
        <v>132.96</v>
      </c>
      <c r="J61" s="19">
        <f t="shared" ref="J61:L61" si="25">SUM(J52:J60)</f>
        <v>791.33</v>
      </c>
      <c r="K61" s="25"/>
      <c r="L61" s="19">
        <f t="shared" si="25"/>
        <v>75.710000000000008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790</v>
      </c>
      <c r="G62" s="32">
        <f t="shared" ref="G62" si="26">G51+G61</f>
        <v>32.4</v>
      </c>
      <c r="H62" s="32">
        <f t="shared" ref="H62" si="27">H51+H61</f>
        <v>22.77</v>
      </c>
      <c r="I62" s="32">
        <f t="shared" ref="I62" si="28">I51+I61</f>
        <v>132.96</v>
      </c>
      <c r="J62" s="32">
        <f t="shared" ref="J62:L62" si="29">J51+J61</f>
        <v>791.33</v>
      </c>
      <c r="K62" s="32"/>
      <c r="L62" s="32">
        <f t="shared" si="29"/>
        <v>75.710000000000008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76</v>
      </c>
      <c r="F71" s="43">
        <v>40</v>
      </c>
      <c r="G71" s="43">
        <v>5.0999999999999996</v>
      </c>
      <c r="H71" s="43">
        <v>4.5999999999999996</v>
      </c>
      <c r="I71" s="43">
        <v>0.3</v>
      </c>
      <c r="J71" s="43">
        <v>63</v>
      </c>
      <c r="K71" s="44">
        <v>31</v>
      </c>
      <c r="L71" s="43">
        <v>12.5</v>
      </c>
    </row>
    <row r="72" spans="1:12" ht="15" x14ac:dyDescent="0.25">
      <c r="A72" s="23"/>
      <c r="B72" s="15"/>
      <c r="C72" s="11"/>
      <c r="D72" s="7" t="s">
        <v>26</v>
      </c>
      <c r="E72" s="42" t="s">
        <v>57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77</v>
      </c>
      <c r="F73" s="43">
        <v>100</v>
      </c>
      <c r="G73" s="43">
        <v>16.04</v>
      </c>
      <c r="H73" s="43">
        <v>8.65</v>
      </c>
      <c r="I73" s="43" t="s">
        <v>78</v>
      </c>
      <c r="J73" s="43">
        <v>161</v>
      </c>
      <c r="K73" s="51">
        <v>9</v>
      </c>
      <c r="L73" s="43">
        <v>29.67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79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5.66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80</v>
      </c>
      <c r="F78" s="43">
        <v>260</v>
      </c>
      <c r="G78" s="43">
        <v>1</v>
      </c>
      <c r="H78" s="43">
        <v>1</v>
      </c>
      <c r="I78" s="43">
        <v>25.5</v>
      </c>
      <c r="J78" s="43">
        <v>122.2</v>
      </c>
      <c r="K78" s="44" t="s">
        <v>41</v>
      </c>
      <c r="L78" s="43">
        <v>49.4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1060</v>
      </c>
      <c r="G80" s="19">
        <f t="shared" ref="G80" si="34">SUM(G71:G79)</f>
        <v>36.6</v>
      </c>
      <c r="H80" s="19">
        <f t="shared" ref="H80" si="35">SUM(H71:H79)</f>
        <v>25.61</v>
      </c>
      <c r="I80" s="19">
        <v>173.1</v>
      </c>
      <c r="J80" s="19">
        <f t="shared" ref="J80:L80" si="36">SUM(J71:J79)</f>
        <v>942.56000000000006</v>
      </c>
      <c r="K80" s="25"/>
      <c r="L80" s="19">
        <f t="shared" si="36"/>
        <v>136.28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1060</v>
      </c>
      <c r="G81" s="32">
        <f t="shared" ref="G81" si="37">G70+G80</f>
        <v>36.6</v>
      </c>
      <c r="H81" s="32">
        <f t="shared" ref="H81" si="38">H70+H80</f>
        <v>25.61</v>
      </c>
      <c r="I81" s="32">
        <v>173.1</v>
      </c>
      <c r="J81" s="32">
        <f t="shared" ref="J81:L81" si="39">J70+J80</f>
        <v>942.56000000000006</v>
      </c>
      <c r="K81" s="32"/>
      <c r="L81" s="32">
        <f t="shared" si="39"/>
        <v>136.28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65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28</v>
      </c>
      <c r="E93" s="42" t="s">
        <v>66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67</v>
      </c>
      <c r="L93" s="43">
        <v>8.5</v>
      </c>
    </row>
    <row r="94" spans="1:12" ht="15" x14ac:dyDescent="0.25">
      <c r="A94" s="23"/>
      <c r="B94" s="15"/>
      <c r="C94" s="11"/>
      <c r="D94" s="55" t="s">
        <v>29</v>
      </c>
      <c r="E94" s="54" t="s">
        <v>42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795</v>
      </c>
      <c r="G99" s="19">
        <v>39.17</v>
      </c>
      <c r="H99" s="19">
        <f t="shared" ref="H99" si="44">SUM(H90:H98)</f>
        <v>35.92</v>
      </c>
      <c r="I99" s="19">
        <f t="shared" ref="I99" si="45">SUM(I90:I98)</f>
        <v>101.46</v>
      </c>
      <c r="J99" s="19">
        <f t="shared" ref="J99:L99" si="46">SUM(J90:J98)</f>
        <v>891.2</v>
      </c>
      <c r="K99" s="25"/>
      <c r="L99" s="19">
        <f t="shared" si="46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795</v>
      </c>
      <c r="G100" s="32">
        <v>39.17</v>
      </c>
      <c r="H100" s="32">
        <f t="shared" ref="H100" si="47">H89+H99</f>
        <v>35.92</v>
      </c>
      <c r="I100" s="32">
        <f t="shared" ref="I100" si="48">I89+I99</f>
        <v>101.46</v>
      </c>
      <c r="J100" s="32">
        <f t="shared" ref="J100:L100" si="49">J89+J99</f>
        <v>891.2</v>
      </c>
      <c r="K100" s="32"/>
      <c r="L100" s="32">
        <f t="shared" si="49"/>
        <v>78.930000000000007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64</v>
      </c>
      <c r="F109" s="43">
        <v>10</v>
      </c>
      <c r="G109" s="43">
        <v>0.1</v>
      </c>
      <c r="H109" s="43">
        <v>8.3000000000000007</v>
      </c>
      <c r="I109" s="43">
        <v>0.1</v>
      </c>
      <c r="J109" s="43">
        <v>74.8</v>
      </c>
      <c r="K109" s="53" t="s">
        <v>61</v>
      </c>
      <c r="L109" s="43">
        <v>8.89</v>
      </c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54" t="s">
        <v>81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51" t="s">
        <v>41</v>
      </c>
      <c r="L111" s="43">
        <v>20.8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14.04</v>
      </c>
    </row>
    <row r="113" spans="1:12" ht="15" x14ac:dyDescent="0.25">
      <c r="A113" s="23"/>
      <c r="B113" s="15"/>
      <c r="C113" s="11"/>
      <c r="D113" s="7" t="s">
        <v>29</v>
      </c>
      <c r="E113" s="42" t="s">
        <v>69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4.16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2">SUM(G109:G117)</f>
        <v>22.31</v>
      </c>
      <c r="H118" s="19">
        <f t="shared" si="52"/>
        <v>36.26</v>
      </c>
      <c r="I118" s="19">
        <f t="shared" si="52"/>
        <v>85.29</v>
      </c>
      <c r="J118" s="19">
        <f t="shared" si="52"/>
        <v>753.1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780</v>
      </c>
      <c r="G119" s="32">
        <f t="shared" ref="G119" si="54">G108+G118</f>
        <v>22.31</v>
      </c>
      <c r="H119" s="32">
        <f t="shared" ref="H119" si="55">H108+H118</f>
        <v>36.26</v>
      </c>
      <c r="I119" s="32">
        <f t="shared" ref="I119" si="56">I108+I118</f>
        <v>85.29</v>
      </c>
      <c r="J119" s="32">
        <f t="shared" ref="J119:L119" si="57">J108+J118</f>
        <v>753.1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57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41</v>
      </c>
      <c r="L133" s="43">
        <v>5.04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59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41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0">SUM(H128:H136)</f>
        <v>30.08</v>
      </c>
      <c r="I137" s="19">
        <f t="shared" si="60"/>
        <v>128.69999999999999</v>
      </c>
      <c r="J137" s="19">
        <f t="shared" si="60"/>
        <v>879.43999999999994</v>
      </c>
      <c r="K137" s="25"/>
      <c r="L137" s="19">
        <f t="shared" ref="L137" si="61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725</v>
      </c>
      <c r="G138" s="32">
        <f t="shared" ref="G138" si="62">G127+G137</f>
        <v>23.39</v>
      </c>
      <c r="H138" s="32">
        <f t="shared" ref="H138" si="63">H127+H137</f>
        <v>30.08</v>
      </c>
      <c r="I138" s="32">
        <f t="shared" ref="I138" si="64">I127+I137</f>
        <v>128.69999999999999</v>
      </c>
      <c r="J138" s="32">
        <f t="shared" ref="J138:L138" si="65">J127+J137</f>
        <v>879.43999999999994</v>
      </c>
      <c r="K138" s="32"/>
      <c r="L138" s="32">
        <f t="shared" si="65"/>
        <v>76.359999999999985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/>
      <c r="F147" s="43"/>
      <c r="G147" s="43"/>
      <c r="H147" s="43"/>
      <c r="I147" s="43"/>
      <c r="J147" s="43"/>
      <c r="K147" s="53"/>
      <c r="L147" s="52">
        <v>16.18</v>
      </c>
    </row>
    <row r="148" spans="1:12" ht="15" x14ac:dyDescent="0.25">
      <c r="A148" s="23"/>
      <c r="B148" s="15"/>
      <c r="C148" s="11"/>
      <c r="D148" s="7" t="s">
        <v>26</v>
      </c>
      <c r="E148" s="42" t="s">
        <v>71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27</v>
      </c>
      <c r="E149" s="54" t="s">
        <v>72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28</v>
      </c>
      <c r="E150" s="54" t="s">
        <v>66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67</v>
      </c>
      <c r="L150" s="43">
        <v>8.5</v>
      </c>
    </row>
    <row r="151" spans="1:12" ht="15" x14ac:dyDescent="0.25">
      <c r="A151" s="23"/>
      <c r="B151" s="15"/>
      <c r="C151" s="11"/>
      <c r="D151" s="7" t="s">
        <v>29</v>
      </c>
      <c r="E151" s="54" t="s">
        <v>73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68">SUM(G147:G155)</f>
        <v>27.879999999999995</v>
      </c>
      <c r="H156" s="19">
        <f t="shared" si="68"/>
        <v>17.2</v>
      </c>
      <c r="I156" s="19">
        <f t="shared" si="68"/>
        <v>143.54</v>
      </c>
      <c r="J156" s="19">
        <f t="shared" si="68"/>
        <v>660.1</v>
      </c>
      <c r="K156" s="25"/>
      <c r="L156" s="19">
        <f t="shared" ref="L156" si="69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760</v>
      </c>
      <c r="G157" s="32">
        <f t="shared" ref="G157" si="70">G146+G156</f>
        <v>27.879999999999995</v>
      </c>
      <c r="H157" s="32">
        <f t="shared" ref="H157" si="71">H146+H156</f>
        <v>17.2</v>
      </c>
      <c r="I157" s="32">
        <f t="shared" ref="I157" si="72">I146+I156</f>
        <v>143.54</v>
      </c>
      <c r="J157" s="32">
        <f t="shared" ref="J157:L157" si="73">J146+J156</f>
        <v>660.1</v>
      </c>
      <c r="K157" s="32"/>
      <c r="L157" s="32">
        <f t="shared" si="73"/>
        <v>76.360000000000014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60</v>
      </c>
      <c r="F166" s="43">
        <v>15</v>
      </c>
      <c r="G166" s="43">
        <v>0.2</v>
      </c>
      <c r="H166" s="52">
        <v>12.5</v>
      </c>
      <c r="I166" s="43">
        <v>0.2</v>
      </c>
      <c r="J166" s="43">
        <v>112.2</v>
      </c>
      <c r="K166" s="53" t="s">
        <v>61</v>
      </c>
      <c r="L166" s="43">
        <v>13.75</v>
      </c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62</v>
      </c>
      <c r="F168" s="43">
        <v>55</v>
      </c>
      <c r="G168" s="43">
        <v>5.6</v>
      </c>
      <c r="H168" s="43">
        <v>6.4</v>
      </c>
      <c r="I168" s="43">
        <v>5.5</v>
      </c>
      <c r="J168" s="43">
        <v>101.3</v>
      </c>
      <c r="K168" s="44">
        <v>11</v>
      </c>
      <c r="L168" s="43">
        <v>17.13</v>
      </c>
    </row>
    <row r="169" spans="1:12" ht="15" x14ac:dyDescent="0.25">
      <c r="A169" s="23"/>
      <c r="B169" s="15"/>
      <c r="C169" s="11"/>
      <c r="D169" s="7" t="s">
        <v>28</v>
      </c>
      <c r="E169" s="42" t="s">
        <v>68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810</v>
      </c>
      <c r="G175" s="19">
        <f t="shared" ref="G175:J175" si="76">SUM(G166:G174)</f>
        <v>28.349999999999998</v>
      </c>
      <c r="H175" s="19">
        <f t="shared" si="76"/>
        <v>31.570000000000004</v>
      </c>
      <c r="I175" s="19">
        <f t="shared" si="76"/>
        <v>140.82</v>
      </c>
      <c r="J175" s="19">
        <f t="shared" si="76"/>
        <v>882.73</v>
      </c>
      <c r="K175" s="25"/>
      <c r="L175" s="19">
        <f t="shared" ref="L175" si="77">SUM(L166:L174)</f>
        <v>77.620000000000019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810</v>
      </c>
      <c r="G176" s="32">
        <f t="shared" ref="G176" si="78">G165+G175</f>
        <v>28.349999999999998</v>
      </c>
      <c r="H176" s="32">
        <f t="shared" ref="H176" si="79">H165+H175</f>
        <v>31.570000000000004</v>
      </c>
      <c r="I176" s="32">
        <f t="shared" ref="I176" si="80">I165+I175</f>
        <v>140.82</v>
      </c>
      <c r="J176" s="32">
        <f t="shared" ref="J176:L176" si="81">J165+J175</f>
        <v>882.73</v>
      </c>
      <c r="K176" s="32"/>
      <c r="L176" s="32">
        <f t="shared" si="81"/>
        <v>77.620000000000019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64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61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74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4">SUM(G185:G193)</f>
        <v>29.45</v>
      </c>
      <c r="H194" s="19">
        <f t="shared" si="84"/>
        <v>30.43</v>
      </c>
      <c r="I194" s="19">
        <f t="shared" si="84"/>
        <v>111.43</v>
      </c>
      <c r="J194" s="19">
        <f t="shared" si="84"/>
        <v>856.08</v>
      </c>
      <c r="K194" s="25"/>
      <c r="L194" s="19">
        <f t="shared" ref="L194" si="85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820</v>
      </c>
      <c r="G195" s="32">
        <f t="shared" ref="G195" si="86">G184+G194</f>
        <v>29.45</v>
      </c>
      <c r="H195" s="32">
        <f t="shared" ref="H195" si="87">H184+H194</f>
        <v>30.43</v>
      </c>
      <c r="I195" s="32">
        <f t="shared" ref="I195" si="88">I184+I194</f>
        <v>111.43</v>
      </c>
      <c r="J195" s="32">
        <f t="shared" ref="J195:L195" si="89">J184+J194</f>
        <v>856.08</v>
      </c>
      <c r="K195" s="32"/>
      <c r="L195" s="32">
        <f t="shared" si="89"/>
        <v>78.680000000000007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808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28.751999999999999</v>
      </c>
      <c r="H196" s="34">
        <f t="shared" si="90"/>
        <v>28.034999999999997</v>
      </c>
      <c r="I196" s="34">
        <f t="shared" si="90"/>
        <v>120.79400000000001</v>
      </c>
      <c r="J196" s="34">
        <f t="shared" si="90"/>
        <v>806.17399999999998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83.097000000000008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2024-03-06T04:12:24Z</dcterms:modified>
</cp:coreProperties>
</file>