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95" i="1" l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<sst xmlns="http://schemas.openxmlformats.org/spreadsheetml/2006/main" count="264" uniqueCount="80">
  <si>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</si>
  <si>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</si>
  <si>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</si>
  <si>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</si>
  <si>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</si>
  <si>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</si>
  <si>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</si>
  <si>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</si>
  <si>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</si>
  <si>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</si>
  <si>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</si>
  <si>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</si>
  <si>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</si>
  <si>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</si>
  <si>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</si>
  <si>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</si>
  <si>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</si>
  <si>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</si>
  <si>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</si>
  <si>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</si>
  <si>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</si>
  <si>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</si>
  <si>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</si>
  <si>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</si>
  <si>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</si>
  <si>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</si>
  <si>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</si>
  <si>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</si>
  <si>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</si>
  <si>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</si>
  <si>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</si>
  <si>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</si>
  <si>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</si>
  <si>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</si>
  <si>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</si>
  <si>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</si>
  <si>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</si>
  <si>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</si>
  <si>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</si>
  <si>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</si>
  <si>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</si>
  <si>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</si>
  <si>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</si>
  <si>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</si>
  <si>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</si>
  <si>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</si>
  <si>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</si>
  <si>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</si>
  <si>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</si>
  <si>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</si>
  <si>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</si>
  <si>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</si>
  <si>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</si>
  <si>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</si>
  <si>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</si>
  <si>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</si>
  <si>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</si>
  <si>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</si>
  <si>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Рыба, тушеная с овощами</t>
  </si>
  <si>
    <t>Сок фруктовый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</si>
  <si>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</si>
  <si>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</si>
  <si>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</si>
  <si>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</si>
  <si>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</si>
  <si>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</si>
  <si>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</si>
  <si>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</si>
  <si>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</si>
  <si>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</si>
  <si>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</si>
  <si>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</si>
  <si>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</si>
  <si>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</si>
  <si>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</si>
  <si>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Чоко Пай</t>
  </si>
  <si>
    <t>Суп с крупой пшенной</t>
  </si>
  <si>
    <t>Рыба,тушеная в сметанном соусе</t>
  </si>
  <si>
    <t>Чай с сахаром и лимоном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</si>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</sst>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4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56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41</v>
      </c>
      <c r="L16" s="43">
        <v>20.8</v>
      </c>
    </row>
    <row r="17" spans="1:12" ht="15" x14ac:dyDescent="0.25">
      <c r="A17" s="23"/>
      <c r="B17" s="15"/>
      <c r="C17" s="11"/>
      <c r="D17" s="7" t="s">
        <v>28</v>
      </c>
      <c r="E17" s="42" t="s">
        <v>67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29</v>
      </c>
      <c r="E18" s="42" t="s">
        <v>59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68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62</v>
      </c>
      <c r="L33" s="43">
        <v>8.89</v>
      </c>
    </row>
    <row r="34" spans="1:12" ht="15" x14ac:dyDescent="0.25">
      <c r="A34" s="14"/>
      <c r="B34" s="15"/>
      <c r="C34" s="11"/>
      <c r="D34" s="7" t="s">
        <v>26</v>
      </c>
      <c r="E34" s="42" t="s">
        <v>66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42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44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63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64</v>
      </c>
      <c r="L52" s="43">
        <v>14.21</v>
      </c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27</v>
      </c>
      <c r="E54" s="54" t="s">
        <v>65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77.490000000000009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77.490000000000009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57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27</v>
      </c>
      <c r="E73" s="42" t="s">
        <v>58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29</v>
      </c>
      <c r="E75" s="42" t="s">
        <v>59</v>
      </c>
      <c r="F75" s="43">
        <v>200</v>
      </c>
      <c r="G75" s="43">
        <v>1</v>
      </c>
      <c r="H75" s="43">
        <v>0.2</v>
      </c>
      <c r="I75" s="43">
        <v>20.2</v>
      </c>
      <c r="J75" s="43">
        <v>75</v>
      </c>
      <c r="K75" s="44">
        <v>8</v>
      </c>
      <c r="L75" s="43">
        <v>12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780</v>
      </c>
      <c r="G80" s="19">
        <f t="shared" ref="G80" si="34">SUM(G71:G79)</f>
        <v>38.19</v>
      </c>
      <c r="H80" s="19">
        <f t="shared" ref="H80" si="35">SUM(H71:H79)</f>
        <v>23.49</v>
      </c>
      <c r="I80" s="19">
        <f t="shared" ref="I80" si="36">SUM(I71:I79)</f>
        <v>198.70999999999998</v>
      </c>
      <c r="J80" s="19">
        <f t="shared" ref="J80:L80" si="37">SUM(J71:J79)</f>
        <v>818.56000000000006</v>
      </c>
      <c r="K80" s="25"/>
      <c r="L80" s="19">
        <f t="shared" si="37"/>
        <v>85.98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780</v>
      </c>
      <c r="G81" s="32">
        <f t="shared" ref="G81" si="38">G70+G80</f>
        <v>38.19</v>
      </c>
      <c r="H81" s="32">
        <f t="shared" ref="H81" si="39">H70+H80</f>
        <v>23.49</v>
      </c>
      <c r="I81" s="32">
        <f t="shared" ref="I81" si="40">I70+I80</f>
        <v>198.70999999999998</v>
      </c>
      <c r="J81" s="32">
        <f t="shared" ref="J81:L81" si="41">J70+J80</f>
        <v>818.56000000000006</v>
      </c>
      <c r="K81" s="32"/>
      <c r="L81" s="32">
        <f t="shared" si="41"/>
        <v>85.98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69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28</v>
      </c>
      <c r="E93" s="42" t="s">
        <v>70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71</v>
      </c>
      <c r="L93" s="43">
        <v>8.5</v>
      </c>
    </row>
    <row r="94" spans="1:12" ht="15" x14ac:dyDescent="0.25">
      <c r="A94" s="23"/>
      <c r="B94" s="15"/>
      <c r="C94" s="11"/>
      <c r="D94" s="55" t="s">
        <v>29</v>
      </c>
      <c r="E94" s="54" t="s">
        <v>42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795</v>
      </c>
      <c r="G99" s="19">
        <v>39.17</v>
      </c>
      <c r="H99" s="19">
        <f t="shared" ref="H99" si="46">SUM(H90:H98)</f>
        <v>35.92</v>
      </c>
      <c r="I99" s="19">
        <f t="shared" ref="I99" si="47">SUM(I90:I98)</f>
        <v>101.46</v>
      </c>
      <c r="J99" s="19">
        <f t="shared" ref="J99:L99" si="48">SUM(J90:J98)</f>
        <v>891.2</v>
      </c>
      <c r="K99" s="25"/>
      <c r="L99" s="19">
        <f t="shared" si="48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795</v>
      </c>
      <c r="G100" s="32">
        <v>39.17</v>
      </c>
      <c r="H100" s="32">
        <f t="shared" ref="H100" si="49">H89+H99</f>
        <v>35.92</v>
      </c>
      <c r="I100" s="32">
        <f t="shared" ref="I100" si="50">I89+I99</f>
        <v>101.46</v>
      </c>
      <c r="J100" s="32">
        <f t="shared" ref="J100:L100" si="51">J89+J99</f>
        <v>891.2</v>
      </c>
      <c r="K100" s="32"/>
      <c r="L100" s="32">
        <f t="shared" si="51"/>
        <v>78.930000000000007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42" t="s">
        <v>65</v>
      </c>
      <c r="F111" s="43">
        <v>55</v>
      </c>
      <c r="G111" s="43">
        <v>5.6</v>
      </c>
      <c r="H111" s="43">
        <v>6.4</v>
      </c>
      <c r="I111" s="43">
        <v>5.5</v>
      </c>
      <c r="J111" s="43">
        <v>101.3</v>
      </c>
      <c r="K111" s="44">
        <v>11</v>
      </c>
      <c r="L111" s="43">
        <v>17.13</v>
      </c>
    </row>
    <row r="112" spans="1:12" ht="15" x14ac:dyDescent="0.25">
      <c r="A112" s="23"/>
      <c r="B112" s="15"/>
      <c r="C112" s="11"/>
      <c r="D112" s="7" t="s">
        <v>28</v>
      </c>
      <c r="E112" s="42" t="s">
        <v>72</v>
      </c>
      <c r="F112" s="43">
        <v>170</v>
      </c>
      <c r="G112" s="43">
        <v>8.4</v>
      </c>
      <c r="H112" s="43">
        <v>6.9</v>
      </c>
      <c r="I112" s="43">
        <v>41.4</v>
      </c>
      <c r="J112" s="43">
        <v>264.39999999999998</v>
      </c>
      <c r="K112" s="44">
        <v>25</v>
      </c>
      <c r="L112" s="43">
        <v>10.63</v>
      </c>
    </row>
    <row r="113" spans="1:12" ht="15" x14ac:dyDescent="0.25">
      <c r="A113" s="23"/>
      <c r="B113" s="15"/>
      <c r="C113" s="11"/>
      <c r="D113" s="7" t="s">
        <v>29</v>
      </c>
      <c r="E113" s="42" t="s">
        <v>73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90</v>
      </c>
      <c r="G114" s="43">
        <v>6.9</v>
      </c>
      <c r="H114" s="43">
        <v>0.6</v>
      </c>
      <c r="I114" s="43">
        <v>44.4</v>
      </c>
      <c r="J114" s="43">
        <v>210.9</v>
      </c>
      <c r="K114" s="44" t="s">
        <v>41</v>
      </c>
      <c r="L114" s="43">
        <v>7.56</v>
      </c>
    </row>
    <row r="115" spans="1:12" ht="15" x14ac:dyDescent="0.25">
      <c r="A115" s="23"/>
      <c r="B115" s="15"/>
      <c r="C115" s="11"/>
      <c r="D115" s="7" t="s">
        <v>31</v>
      </c>
      <c r="E115" s="42" t="s">
        <v>75</v>
      </c>
      <c r="F115" s="43">
        <v>30</v>
      </c>
      <c r="G115" s="43">
        <v>1.17</v>
      </c>
      <c r="H115" s="43">
        <v>5.5</v>
      </c>
      <c r="I115" s="43">
        <v>19.899999999999999</v>
      </c>
      <c r="J115" s="43">
        <v>133.5</v>
      </c>
      <c r="K115" s="44" t="s">
        <v>41</v>
      </c>
      <c r="L115" s="43">
        <v>13.5</v>
      </c>
    </row>
    <row r="116" spans="1:12" ht="15" x14ac:dyDescent="0.25">
      <c r="A116" s="23"/>
      <c r="B116" s="15"/>
      <c r="C116" s="11"/>
      <c r="D116" s="6"/>
      <c r="E116" s="42" t="s">
        <v>74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855</v>
      </c>
      <c r="G118" s="19">
        <f t="shared" ref="G118:J118" si="54">SUM(G109:G117)</f>
        <v>28.99</v>
      </c>
      <c r="H118" s="19">
        <f t="shared" si="54"/>
        <v>28.420000000000005</v>
      </c>
      <c r="I118" s="19">
        <f t="shared" si="54"/>
        <v>138.86000000000001</v>
      </c>
      <c r="J118" s="19">
        <f t="shared" si="54"/>
        <v>934.1</v>
      </c>
      <c r="K118" s="25"/>
      <c r="L118" s="19">
        <f t="shared" ref="L118" si="55">SUM(L109:L117)</f>
        <v>76.360000000000014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855</v>
      </c>
      <c r="G119" s="32">
        <f t="shared" ref="G119" si="56">G108+G118</f>
        <v>28.99</v>
      </c>
      <c r="H119" s="32">
        <f t="shared" ref="H119" si="57">H108+H118</f>
        <v>28.420000000000005</v>
      </c>
      <c r="I119" s="32">
        <f t="shared" ref="I119" si="58">I108+I118</f>
        <v>138.86000000000001</v>
      </c>
      <c r="J119" s="32">
        <f t="shared" ref="J119:L119" si="59">J108+J118</f>
        <v>934.1</v>
      </c>
      <c r="K119" s="32"/>
      <c r="L119" s="32">
        <f t="shared" si="59"/>
        <v>76.360000000000014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57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41</v>
      </c>
      <c r="L133" s="43">
        <v>5.04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60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41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/>
      <c r="F147" s="43"/>
      <c r="G147" s="43"/>
      <c r="H147" s="43"/>
      <c r="I147" s="43"/>
      <c r="J147" s="43"/>
      <c r="K147" s="53"/>
      <c r="L147" s="52">
        <v>16.18</v>
      </c>
    </row>
    <row r="148" spans="1:12" ht="15" x14ac:dyDescent="0.25">
      <c r="A148" s="23"/>
      <c r="B148" s="15"/>
      <c r="C148" s="11"/>
      <c r="D148" s="7" t="s">
        <v>26</v>
      </c>
      <c r="E148" s="42" t="s">
        <v>76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27</v>
      </c>
      <c r="E149" s="54" t="s">
        <v>77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28</v>
      </c>
      <c r="E150" s="54" t="s">
        <v>70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71</v>
      </c>
      <c r="L150" s="43">
        <v>8.5</v>
      </c>
    </row>
    <row r="151" spans="1:12" ht="15" x14ac:dyDescent="0.25">
      <c r="A151" s="23"/>
      <c r="B151" s="15"/>
      <c r="C151" s="11"/>
      <c r="D151" s="7" t="s">
        <v>29</v>
      </c>
      <c r="E151" s="54" t="s">
        <v>78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70">SUM(G147:G155)</f>
        <v>27.879999999999995</v>
      </c>
      <c r="H156" s="19">
        <f t="shared" si="70"/>
        <v>17.2</v>
      </c>
      <c r="I156" s="19">
        <f t="shared" si="70"/>
        <v>143.54</v>
      </c>
      <c r="J156" s="19">
        <f t="shared" si="70"/>
        <v>660.1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760</v>
      </c>
      <c r="G157" s="32">
        <f t="shared" ref="G157" si="72">G146+G156</f>
        <v>27.879999999999995</v>
      </c>
      <c r="H157" s="32">
        <f t="shared" ref="H157" si="73">H146+H156</f>
        <v>17.2</v>
      </c>
      <c r="I157" s="32">
        <f t="shared" ref="I157" si="74">I146+I156</f>
        <v>143.54</v>
      </c>
      <c r="J157" s="32">
        <f t="shared" ref="J157:L157" si="75">J146+J156</f>
        <v>660.1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61</v>
      </c>
      <c r="F166" s="43">
        <v>15</v>
      </c>
      <c r="G166" s="43">
        <v>0.2</v>
      </c>
      <c r="H166" s="52">
        <v>12.5</v>
      </c>
      <c r="I166" s="43">
        <v>0.2</v>
      </c>
      <c r="J166" s="43">
        <v>112.2</v>
      </c>
      <c r="K166" s="53" t="s">
        <v>62</v>
      </c>
      <c r="L166" s="43">
        <v>13.75</v>
      </c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65</v>
      </c>
      <c r="F168" s="43">
        <v>55</v>
      </c>
      <c r="G168" s="43">
        <v>5.6</v>
      </c>
      <c r="H168" s="43">
        <v>6.4</v>
      </c>
      <c r="I168" s="43">
        <v>5.5</v>
      </c>
      <c r="J168" s="43">
        <v>101.3</v>
      </c>
      <c r="K168" s="44">
        <v>11</v>
      </c>
      <c r="L168" s="43">
        <v>17.13</v>
      </c>
    </row>
    <row r="169" spans="1:12" ht="15" x14ac:dyDescent="0.25">
      <c r="A169" s="23"/>
      <c r="B169" s="15"/>
      <c r="C169" s="11"/>
      <c r="D169" s="7" t="s">
        <v>28</v>
      </c>
      <c r="E169" s="42" t="s">
        <v>72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810</v>
      </c>
      <c r="G175" s="19">
        <f t="shared" ref="G175:J175" si="78">SUM(G166:G174)</f>
        <v>28.349999999999998</v>
      </c>
      <c r="H175" s="19">
        <f t="shared" si="78"/>
        <v>31.570000000000004</v>
      </c>
      <c r="I175" s="19">
        <f t="shared" si="78"/>
        <v>140.82</v>
      </c>
      <c r="J175" s="19">
        <f t="shared" si="78"/>
        <v>882.73</v>
      </c>
      <c r="K175" s="25"/>
      <c r="L175" s="19">
        <f t="shared" ref="L175" si="79">SUM(L166:L174)</f>
        <v>77.620000000000019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810</v>
      </c>
      <c r="G176" s="32">
        <f t="shared" ref="G176" si="80">G165+G175</f>
        <v>28.349999999999998</v>
      </c>
      <c r="H176" s="32">
        <f t="shared" ref="H176" si="81">H165+H175</f>
        <v>31.570000000000004</v>
      </c>
      <c r="I176" s="32">
        <f t="shared" ref="I176" si="82">I165+I175</f>
        <v>140.82</v>
      </c>
      <c r="J176" s="32">
        <f t="shared" ref="J176:L176" si="83">J165+J175</f>
        <v>882.73</v>
      </c>
      <c r="K176" s="32"/>
      <c r="L176" s="32">
        <f t="shared" si="83"/>
        <v>77.620000000000019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68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62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79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6">SUM(G185:G193)</f>
        <v>29.45</v>
      </c>
      <c r="H194" s="19">
        <f t="shared" si="86"/>
        <v>30.43</v>
      </c>
      <c r="I194" s="19">
        <f t="shared" si="86"/>
        <v>111.43</v>
      </c>
      <c r="J194" s="19">
        <f t="shared" si="86"/>
        <v>856.08</v>
      </c>
      <c r="K194" s="25"/>
      <c r="L194" s="19">
        <f t="shared" ref="L194" si="87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820</v>
      </c>
      <c r="G195" s="32">
        <f t="shared" ref="G195" si="88">G184+G194</f>
        <v>29.45</v>
      </c>
      <c r="H195" s="32">
        <f t="shared" ref="H195" si="89">H184+H194</f>
        <v>30.43</v>
      </c>
      <c r="I195" s="32">
        <f t="shared" ref="I195" si="90">I184+I194</f>
        <v>111.43</v>
      </c>
      <c r="J195" s="32">
        <f t="shared" ref="J195:L195" si="91">J184+J194</f>
        <v>856.08</v>
      </c>
      <c r="K195" s="32"/>
      <c r="L195" s="32">
        <f t="shared" si="91"/>
        <v>78.680000000000007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786.4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28.872000000000003</v>
      </c>
      <c r="H196" s="34">
        <f t="shared" si="92"/>
        <v>27.492000000000001</v>
      </c>
      <c r="I196" s="34">
        <f t="shared" si="92"/>
        <v>128.52500000000001</v>
      </c>
      <c r="J196" s="34">
        <f t="shared" si="92"/>
        <v>811.40400000000011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78.05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2024-02-29T05:35:15Z</dcterms:modified>
</cp:coreProperties>
</file>