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81" i="1" l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<sst xmlns="http://schemas.openxmlformats.org/spreadsheetml/2006/main" count="261" uniqueCount="88">
  <si>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</si>
  <si>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</si>
  <si>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</si>
  <si>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</si>
  <si>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</si>
  <si>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</si>
  <si>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</si>
  <si>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</si>
  <si>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</si>
  <si>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</si>
  <si>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</si>
  <si>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</si>
  <si>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</si>
  <si>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</si>
  <si>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</si>
  <si>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</si>
  <si>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</si>
  <si>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</si>
  <si>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</si>
  <si>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</si>
  <si>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</si>
  <si>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</si>
  <si>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</si>
  <si>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</si>
  <si>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</si>
  <si>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</si>
  <si>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</si>
  <si>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</si>
  <si>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</si>
  <si>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</si>
  <si>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</si>
  <si>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</si>
  <si>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</si>
  <si>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</si>
  <si>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</si>
  <si>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</si>
  <si>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</si>
  <si>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</si>
  <si>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</si>
  <si>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</si>
  <si>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</si>
  <si>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</si>
  <si>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</si>
  <si>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</si>
  <si>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</si>
  <si>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Бифштекс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</si>
  <si>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</si>
  <si>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</si>
  <si>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</si>
  <si>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</si>
  <si>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</si>
  <si>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</si>
  <si>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</si>
  <si>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</si>
  <si>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</si>
  <si>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</si>
  <si>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</si>
  <si>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</si>
  <si>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</si>
  <si>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</si>
  <si>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</si>
  <si>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</si>
  <si>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</si>
  <si>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</si>
  <si>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</si>
  <si>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</si>
  <si>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</si>
  <si>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</si>
  <si>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</si>
  <si>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</si>
  <si>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</si>
  <si>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</si>
  <si>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</si>
  <si>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</si>
  <si>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</si>
  <si>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Кофейный напиток с молоком</t>
  </si>
  <si>
    <t>Чоко пай Орион</t>
  </si>
  <si>
    <t>Яйцо варёное</t>
  </si>
  <si>
    <t>Масло сливочное в нарезке</t>
  </si>
  <si>
    <t>53-19з-2020</t>
  </si>
  <si>
    <t>Сыр в нарезке</t>
  </si>
  <si>
    <t>54-1з-2020</t>
  </si>
  <si>
    <t>54-6о-2020</t>
  </si>
  <si>
    <t>Тефтели</t>
  </si>
  <si>
    <t>суп картофельный с крупой пшенной</t>
  </si>
  <si>
    <t xml:space="preserve">Сок фруктовый </t>
  </si>
  <si>
    <t>Суп с макаронными изделиями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</si>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</sst>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K154" sqref="K15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/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77</v>
      </c>
      <c r="F14" s="43">
        <v>40</v>
      </c>
      <c r="G14" s="43">
        <v>4.8</v>
      </c>
      <c r="H14" s="43">
        <v>4</v>
      </c>
      <c r="I14" s="43">
        <v>0.3</v>
      </c>
      <c r="J14" s="43">
        <v>56.6</v>
      </c>
      <c r="K14" s="53" t="s">
        <v>82</v>
      </c>
      <c r="L14" s="43">
        <v>13.8</v>
      </c>
    </row>
    <row r="15" spans="1:12" ht="15" x14ac:dyDescent="0.25">
      <c r="A15" s="23"/>
      <c r="B15" s="15"/>
      <c r="C15" s="11"/>
      <c r="D15" s="7" t="s">
        <v>27</v>
      </c>
      <c r="E15" s="42" t="s">
        <v>64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17.79</v>
      </c>
    </row>
    <row r="16" spans="1:12" ht="15" x14ac:dyDescent="0.25">
      <c r="A16" s="23"/>
      <c r="B16" s="15"/>
      <c r="C16" s="11"/>
      <c r="D16" s="7" t="s">
        <v>28</v>
      </c>
      <c r="E16" s="54" t="s">
        <v>83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14.5</v>
      </c>
    </row>
    <row r="17" spans="1:12" ht="15" x14ac:dyDescent="0.25">
      <c r="A17" s="23"/>
      <c r="B17" s="15"/>
      <c r="C17" s="11"/>
      <c r="D17" s="7" t="s">
        <v>29</v>
      </c>
      <c r="E17" s="42" t="s">
        <v>66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15.9</v>
      </c>
    </row>
    <row r="18" spans="1:12" ht="15" x14ac:dyDescent="0.25">
      <c r="A18" s="23"/>
      <c r="B18" s="15"/>
      <c r="C18" s="11"/>
      <c r="D18" s="7" t="s">
        <v>30</v>
      </c>
      <c r="E18" s="42" t="s">
        <v>65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3.95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70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5.38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23.639999999999997</v>
      </c>
      <c r="H23" s="19">
        <f t="shared" si="2"/>
        <v>30.090000000000003</v>
      </c>
      <c r="I23" s="19">
        <f t="shared" si="2"/>
        <v>85.23</v>
      </c>
      <c r="J23" s="19">
        <f t="shared" si="2"/>
        <v>722.9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830</v>
      </c>
      <c r="G24" s="32">
        <f t="shared" ref="G24:J24" si="4">G13+G23</f>
        <v>23.639999999999997</v>
      </c>
      <c r="H24" s="32">
        <f t="shared" si="4"/>
        <v>30.090000000000003</v>
      </c>
      <c r="I24" s="32">
        <f t="shared" si="4"/>
        <v>85.23</v>
      </c>
      <c r="J24" s="32">
        <f t="shared" si="4"/>
        <v>722.9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84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85</v>
      </c>
      <c r="F37" s="43">
        <v>250</v>
      </c>
      <c r="G37" s="43">
        <v>1.25</v>
      </c>
      <c r="H37" s="43">
        <v>0.25</v>
      </c>
      <c r="I37" s="43">
        <v>25.25</v>
      </c>
      <c r="J37" s="43">
        <v>93.75</v>
      </c>
      <c r="K37" s="44">
        <v>8</v>
      </c>
      <c r="L37" s="43">
        <v>15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46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835</v>
      </c>
      <c r="G42" s="19">
        <f t="shared" ref="G42" si="10">SUM(G33:G41)</f>
        <v>26.41</v>
      </c>
      <c r="H42" s="19">
        <f t="shared" ref="H42" si="11">SUM(H33:H41)</f>
        <v>23.349999999999998</v>
      </c>
      <c r="I42" s="19">
        <f t="shared" ref="I42" si="12">SUM(I33:I41)</f>
        <v>111.12</v>
      </c>
      <c r="J42" s="19">
        <f t="shared" ref="J42:L42" si="13">SUM(J33:J41)</f>
        <v>749.1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835</v>
      </c>
      <c r="G43" s="32">
        <f t="shared" ref="G43" si="14">G32+G42</f>
        <v>26.41</v>
      </c>
      <c r="H43" s="32">
        <f t="shared" ref="H43" si="15">H32+H42</f>
        <v>23.349999999999998</v>
      </c>
      <c r="I43" s="32">
        <f t="shared" ref="I43" si="16">I32+I42</f>
        <v>111.12</v>
      </c>
      <c r="J43" s="32">
        <f t="shared" ref="J43:L43" si="17">J32+J42</f>
        <v>749.1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23.08</v>
      </c>
    </row>
    <row r="54" spans="1:12" ht="15" x14ac:dyDescent="0.25">
      <c r="A54" s="23"/>
      <c r="B54" s="15"/>
      <c r="C54" s="11"/>
      <c r="D54" s="7" t="s">
        <v>28</v>
      </c>
      <c r="E54" s="42" t="s">
        <v>45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63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14.05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76.36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76.36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73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59</v>
      </c>
      <c r="F74" s="43">
        <v>180</v>
      </c>
      <c r="G74" s="43">
        <v>3.76</v>
      </c>
      <c r="H74" s="43">
        <v>5.58</v>
      </c>
      <c r="I74" s="43">
        <v>17.420000000000002</v>
      </c>
      <c r="J74" s="43">
        <v>165</v>
      </c>
      <c r="K74" s="44">
        <v>7</v>
      </c>
      <c r="L74" s="43">
        <v>15.9</v>
      </c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37.26</v>
      </c>
      <c r="H80" s="19">
        <f t="shared" ref="H80" si="35">SUM(H71:H79)</f>
        <v>23.39</v>
      </c>
      <c r="I80" s="19">
        <f t="shared" ref="I80" si="36">SUM(I71:I79)</f>
        <v>180.86</v>
      </c>
      <c r="J80" s="19">
        <f t="shared" ref="J80:L80" si="37">SUM(J71:J79)</f>
        <v>756.56000000000006</v>
      </c>
      <c r="K80" s="25"/>
      <c r="L80" s="19">
        <f t="shared" si="37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810</v>
      </c>
      <c r="G81" s="32">
        <f t="shared" ref="G81" si="38">G70+G80</f>
        <v>37.26</v>
      </c>
      <c r="H81" s="32">
        <f t="shared" ref="H81" si="39">H70+H80</f>
        <v>23.39</v>
      </c>
      <c r="I81" s="32">
        <f t="shared" ref="I81" si="40">I70+I80</f>
        <v>180.86</v>
      </c>
      <c r="J81" s="32">
        <f t="shared" ref="J81:L81" si="41">J70+J80</f>
        <v>756.56000000000006</v>
      </c>
      <c r="K81" s="32"/>
      <c r="L81" s="32">
        <f t="shared" si="41"/>
        <v>76.360000000000014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44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50</v>
      </c>
      <c r="G92" s="52">
        <v>6.12</v>
      </c>
      <c r="H92" s="43">
        <v>6.94</v>
      </c>
      <c r="I92" s="43">
        <v>5.96</v>
      </c>
      <c r="J92" s="43">
        <v>110.5</v>
      </c>
      <c r="K92" s="44">
        <v>11</v>
      </c>
      <c r="L92" s="43">
        <v>15.97</v>
      </c>
    </row>
    <row r="93" spans="1:12" ht="15" x14ac:dyDescent="0.25">
      <c r="A93" s="23"/>
      <c r="B93" s="15"/>
      <c r="C93" s="11"/>
      <c r="D93" s="7" t="s">
        <v>29</v>
      </c>
      <c r="E93" s="42" t="s">
        <v>56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14.94</v>
      </c>
    </row>
    <row r="94" spans="1:12" ht="15" x14ac:dyDescent="0.25">
      <c r="A94" s="23"/>
      <c r="B94" s="15"/>
      <c r="C94" s="11"/>
      <c r="D94" s="7" t="s">
        <v>30</v>
      </c>
      <c r="E94" s="42" t="s">
        <v>74</v>
      </c>
      <c r="F94" s="43">
        <v>210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46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815</v>
      </c>
      <c r="G99" s="19">
        <v>25.07</v>
      </c>
      <c r="H99" s="19">
        <f t="shared" ref="H99" si="46">SUM(H90:H98)</f>
        <v>25.89</v>
      </c>
      <c r="I99" s="19">
        <f t="shared" ref="I99" si="47">SUM(I90:I98)</f>
        <v>103.82000000000001</v>
      </c>
      <c r="J99" s="19">
        <f t="shared" ref="J99:L99" si="48">SUM(J90:J98)</f>
        <v>765.7</v>
      </c>
      <c r="K99" s="25"/>
      <c r="L99" s="19">
        <f t="shared" si="48"/>
        <v>75.949999999999989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815</v>
      </c>
      <c r="G100" s="32">
        <v>25.07</v>
      </c>
      <c r="H100" s="32">
        <f t="shared" ref="H100" si="49">H89+H99</f>
        <v>25.89</v>
      </c>
      <c r="I100" s="32">
        <f t="shared" ref="I100" si="50">I89+I99</f>
        <v>103.82000000000001</v>
      </c>
      <c r="J100" s="32">
        <f t="shared" ref="J100:L100" si="51">J89+J99</f>
        <v>765.7</v>
      </c>
      <c r="K100" s="32"/>
      <c r="L100" s="32">
        <f t="shared" si="51"/>
        <v>75.949999999999989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47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13.2</v>
      </c>
    </row>
    <row r="113" spans="1:12" ht="15" x14ac:dyDescent="0.25">
      <c r="A113" s="23"/>
      <c r="B113" s="15"/>
      <c r="C113" s="11"/>
      <c r="D113" s="7" t="s">
        <v>30</v>
      </c>
      <c r="E113" s="42" t="s">
        <v>75</v>
      </c>
      <c r="F113" s="43">
        <v>200</v>
      </c>
      <c r="G113" s="43">
        <v>3.58</v>
      </c>
      <c r="H113" s="43">
        <v>2.68</v>
      </c>
      <c r="I113" s="43">
        <v>28.34</v>
      </c>
      <c r="J113" s="43">
        <v>151.80000000000001</v>
      </c>
      <c r="K113" s="44">
        <v>8</v>
      </c>
      <c r="L113" s="43">
        <v>11.19</v>
      </c>
    </row>
    <row r="114" spans="1:12" ht="15" x14ac:dyDescent="0.25">
      <c r="A114" s="23"/>
      <c r="B114" s="15"/>
      <c r="C114" s="11"/>
      <c r="D114" s="7" t="s">
        <v>31</v>
      </c>
      <c r="E114" s="42" t="s">
        <v>57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69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5.38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25.73</v>
      </c>
      <c r="H118" s="19">
        <f t="shared" si="54"/>
        <v>30.63</v>
      </c>
      <c r="I118" s="19">
        <f t="shared" si="54"/>
        <v>98.35</v>
      </c>
      <c r="J118" s="19">
        <f t="shared" si="54"/>
        <v>771.1</v>
      </c>
      <c r="K118" s="25"/>
      <c r="L118" s="19">
        <f t="shared" ref="L118" si="55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770</v>
      </c>
      <c r="G119" s="32">
        <f t="shared" ref="G119" si="56">G108+G118</f>
        <v>25.73</v>
      </c>
      <c r="H119" s="32">
        <f t="shared" ref="H119" si="57">H108+H118</f>
        <v>30.63</v>
      </c>
      <c r="I119" s="32">
        <f t="shared" ref="I119" si="58">I108+I118</f>
        <v>98.35</v>
      </c>
      <c r="J119" s="32">
        <f t="shared" ref="J119:L119" si="59">J108+J118</f>
        <v>771.1</v>
      </c>
      <c r="K119" s="32"/>
      <c r="L119" s="32">
        <f t="shared" si="59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72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58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51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76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51"/>
      <c r="L147" s="52"/>
    </row>
    <row r="148" spans="1:12" ht="15" x14ac:dyDescent="0.25">
      <c r="A148" s="23"/>
      <c r="B148" s="15"/>
      <c r="C148" s="11"/>
      <c r="D148" s="7" t="s">
        <v>27</v>
      </c>
      <c r="E148" s="42" t="s">
        <v>86</v>
      </c>
      <c r="F148" s="43">
        <v>265</v>
      </c>
      <c r="G148" s="43">
        <v>7.7</v>
      </c>
      <c r="H148" s="43">
        <v>7.72</v>
      </c>
      <c r="I148" s="43">
        <v>17.190000000000001</v>
      </c>
      <c r="J148" s="43">
        <v>170.23</v>
      </c>
      <c r="K148" s="44">
        <v>208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48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59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50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87</v>
      </c>
      <c r="F154" s="43">
        <v>40</v>
      </c>
      <c r="G154" s="43">
        <v>1.17</v>
      </c>
      <c r="H154" s="52">
        <v>5.49</v>
      </c>
      <c r="I154" s="43">
        <v>19.89</v>
      </c>
      <c r="J154" s="43">
        <v>133.5</v>
      </c>
      <c r="K154" s="51" t="s">
        <v>42</v>
      </c>
      <c r="L154" s="43">
        <v>8.7799999999999994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845</v>
      </c>
      <c r="G156" s="19">
        <f t="shared" ref="G156:J156" si="70">SUM(G147:G155)</f>
        <v>26.68</v>
      </c>
      <c r="H156" s="19">
        <f t="shared" si="70"/>
        <v>29.130000000000003</v>
      </c>
      <c r="I156" s="19">
        <f t="shared" si="70"/>
        <v>187.32999999999998</v>
      </c>
      <c r="J156" s="19">
        <f t="shared" si="70"/>
        <v>877.33</v>
      </c>
      <c r="K156" s="25"/>
      <c r="L156" s="19">
        <f t="shared" ref="L156" si="71">SUM(L147:L155)</f>
        <v>76.36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845</v>
      </c>
      <c r="G157" s="32">
        <f t="shared" ref="G157" si="72">G146+G156</f>
        <v>26.68</v>
      </c>
      <c r="H157" s="32">
        <f t="shared" ref="H157" si="73">H146+H156</f>
        <v>29.130000000000003</v>
      </c>
      <c r="I157" s="32">
        <f t="shared" ref="I157" si="74">I146+I156</f>
        <v>187.32999999999998</v>
      </c>
      <c r="J157" s="32">
        <f t="shared" ref="J157:L157" si="75">J146+J156</f>
        <v>877.33</v>
      </c>
      <c r="K157" s="32"/>
      <c r="L157" s="32">
        <f t="shared" si="75"/>
        <v>76.36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78</v>
      </c>
      <c r="F166" s="43">
        <v>10</v>
      </c>
      <c r="G166" s="43">
        <v>0.1</v>
      </c>
      <c r="H166" s="52">
        <v>8.3000000000000007</v>
      </c>
      <c r="I166" s="43">
        <v>0.1</v>
      </c>
      <c r="J166" s="43">
        <v>74.8</v>
      </c>
      <c r="K166" s="53" t="s">
        <v>79</v>
      </c>
      <c r="L166" s="43">
        <v>8.7799999999999994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71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60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52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46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78">SUM(G166:G174)</f>
        <v>44.53</v>
      </c>
      <c r="H175" s="19">
        <f t="shared" si="78"/>
        <v>41.349999999999994</v>
      </c>
      <c r="I175" s="19">
        <f t="shared" si="78"/>
        <v>145.27000000000001</v>
      </c>
      <c r="J175" s="19">
        <f t="shared" si="78"/>
        <v>1054.5300000000002</v>
      </c>
      <c r="K175" s="25"/>
      <c r="L175" s="19">
        <f t="shared" ref="L175" si="79">SUM(L166:L174)</f>
        <v>76.360000000000014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805</v>
      </c>
      <c r="G176" s="32">
        <f t="shared" ref="G176" si="80">G165+G175</f>
        <v>44.53</v>
      </c>
      <c r="H176" s="32">
        <f t="shared" ref="H176" si="81">H165+H175</f>
        <v>41.349999999999994</v>
      </c>
      <c r="I176" s="32">
        <f t="shared" ref="I176" si="82">I165+I175</f>
        <v>145.27000000000001</v>
      </c>
      <c r="J176" s="32">
        <f t="shared" ref="J176:L176" si="83">J165+J175</f>
        <v>1054.5300000000002</v>
      </c>
      <c r="K176" s="32"/>
      <c r="L176" s="32">
        <f t="shared" si="83"/>
        <v>76.360000000000014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14</v>
      </c>
      <c r="G185" s="43">
        <v>3.5</v>
      </c>
      <c r="H185" s="52">
        <v>4.4000000000000004</v>
      </c>
      <c r="I185" s="43">
        <v>0</v>
      </c>
      <c r="J185" s="43">
        <v>53.7</v>
      </c>
      <c r="K185" s="51" t="s">
        <v>81</v>
      </c>
      <c r="L185" s="43">
        <v>9.6</v>
      </c>
    </row>
    <row r="186" spans="1:12" ht="15" x14ac:dyDescent="0.25">
      <c r="A186" s="23"/>
      <c r="B186" s="15"/>
      <c r="C186" s="11"/>
      <c r="D186" s="7" t="s">
        <v>27</v>
      </c>
      <c r="E186" s="42" t="s">
        <v>61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67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62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63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774</v>
      </c>
      <c r="G194" s="19">
        <f t="shared" ref="G194:J194" si="86">SUM(G185:G193)</f>
        <v>32.15</v>
      </c>
      <c r="H194" s="19">
        <f t="shared" si="86"/>
        <v>24.34</v>
      </c>
      <c r="I194" s="19">
        <f t="shared" si="86"/>
        <v>108.18</v>
      </c>
      <c r="J194" s="19">
        <f t="shared" si="86"/>
        <v>801.98</v>
      </c>
      <c r="K194" s="25"/>
      <c r="L194" s="19">
        <f t="shared" ref="L194" si="87">SUM(L185:L193)</f>
        <v>76.36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774</v>
      </c>
      <c r="G195" s="32">
        <f t="shared" ref="G195" si="88">G184+G194</f>
        <v>32.15</v>
      </c>
      <c r="H195" s="32">
        <f t="shared" ref="H195" si="89">H184+H194</f>
        <v>24.34</v>
      </c>
      <c r="I195" s="32">
        <f t="shared" ref="I195" si="90">I184+I194</f>
        <v>108.18</v>
      </c>
      <c r="J195" s="32">
        <f t="shared" ref="J195:L195" si="91">J184+J194</f>
        <v>801.98</v>
      </c>
      <c r="K195" s="32"/>
      <c r="L195" s="32">
        <f t="shared" si="91"/>
        <v>76.36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795.4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29.363</v>
      </c>
      <c r="H196" s="34">
        <f t="shared" si="92"/>
        <v>27.892000000000003</v>
      </c>
      <c r="I196" s="34">
        <f t="shared" si="92"/>
        <v>127.303</v>
      </c>
      <c r="J196" s="34">
        <f t="shared" si="92"/>
        <v>812.59400000000005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76.319000000000003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2024-01-29T14:16:29Z</dcterms:modified>
</cp:coreProperties>
</file>