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<sst xmlns="http://schemas.openxmlformats.org/spreadsheetml/2006/main" count="260" uniqueCount="85">
  <si>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</si>
  <si>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</si>
  <si>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</si>
  <si>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</si>
  <si>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</si>
  <si>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</si>
  <si>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</si>
  <si>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</si>
  <si>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</si>
  <si>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</si>
  <si>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</si>
  <si>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</si>
  <si>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</si>
  <si>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</si>
  <si>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</si>
  <si>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</si>
  <si>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</si>
  <si>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</si>
  <si>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</si>
  <si>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</si>
  <si>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</si>
  <si>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</si>
  <si>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</si>
  <si>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</si>
  <si>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</si>
  <si>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</si>
  <si>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</si>
  <si>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</si>
  <si>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</si>
  <si>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</si>
  <si>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</si>
  <si>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</si>
  <si>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</si>
  <si>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</si>
  <si>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</si>
  <si>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</si>
  <si>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</si>
  <si>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</si>
  <si>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</si>
  <si>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</si>
  <si>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</si>
  <si>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</si>
  <si>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</si>
  <si>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</si>
  <si>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</si>
  <si>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</si>
  <si>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</si>
  <si>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</si>
  <si>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</si>
  <si>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</si>
  <si>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</si>
  <si>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</si>
  <si>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</si>
  <si>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</si>
  <si>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</si>
  <si>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</si>
  <si>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</si>
  <si>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</si>
  <si>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</si>
  <si>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</si>
  <si>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</si>
  <si>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</si>
  <si>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</si>
  <si>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</si>
  <si>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</si>
  <si>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</si>
  <si>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</si>
  <si>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</si>
  <si>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</si>
  <si>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</si>
  <si>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</si>
  <si>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</si>
  <si>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</si>
  <si>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</si>
  <si>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</si>
  <si>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</si>
  <si>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</si>
  <si>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</si>
  <si>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Яйцо варёное</t>
  </si>
  <si>
    <t>0.3</t>
  </si>
  <si>
    <t>56-6о-2020</t>
  </si>
  <si>
    <t>Масло сливочное в нарезке</t>
  </si>
  <si>
    <t>53-19з-2020</t>
  </si>
  <si>
    <t>Сыр в нарезке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</si>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</sst>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185" sqref="H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/>
      <c r="D1" s="58"/>
      <c r="E1" s="58"/>
      <c r="F1" s="12" t="s">
        <v>16</v>
      </c>
      <c r="G1" s="2" t="s">
        <v>17</v>
      </c>
      <c r="H1" s="59"/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/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69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67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71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14.6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34.520000000000003</v>
      </c>
      <c r="H99" s="19">
        <f t="shared" ref="H99" si="46">SUM(H90:H98)</f>
        <v>35.53</v>
      </c>
      <c r="I99" s="19">
        <f t="shared" ref="I99" si="47">SUM(I90:I98)</f>
        <v>98.81</v>
      </c>
      <c r="J99" s="19">
        <f t="shared" ref="J99:L99" si="48">SUM(J90:J98)</f>
        <v>870.24</v>
      </c>
      <c r="K99" s="25"/>
      <c r="L99" s="19">
        <f t="shared" si="48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800</v>
      </c>
      <c r="G100" s="32">
        <v>34.520000000000003</v>
      </c>
      <c r="H100" s="32">
        <f t="shared" ref="H100" si="49">H89+H99</f>
        <v>35.53</v>
      </c>
      <c r="I100" s="32">
        <f t="shared" ref="I100" si="50">I89+I99</f>
        <v>98.81</v>
      </c>
      <c r="J100" s="32">
        <f t="shared" ref="J100:L100" si="51">J89+J99</f>
        <v>870.24</v>
      </c>
      <c r="K100" s="32"/>
      <c r="L100" s="32">
        <f t="shared" si="51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59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77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22.810000000000002</v>
      </c>
      <c r="H137" s="19">
        <f t="shared" ref="H137:J137" si="62">SUM(H128:H136)</f>
        <v>29.11</v>
      </c>
      <c r="I137" s="19">
        <f t="shared" si="62"/>
        <v>126.58</v>
      </c>
      <c r="J137" s="19">
        <f t="shared" si="62"/>
        <v>879.58</v>
      </c>
      <c r="K137" s="25"/>
      <c r="L137" s="19">
        <f t="shared" ref="L137" si="63">SUM(L128:L136)</f>
        <v>81.08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720</v>
      </c>
      <c r="G138" s="32">
        <f t="shared" ref="G138" si="64">G127+G137</f>
        <v>22.810000000000002</v>
      </c>
      <c r="H138" s="32">
        <f t="shared" ref="H138" si="65">H127+H137</f>
        <v>29.11</v>
      </c>
      <c r="I138" s="32">
        <f t="shared" ref="I138" si="66">I127+I137</f>
        <v>126.58</v>
      </c>
      <c r="J138" s="32">
        <f t="shared" ref="J138:L138" si="67">J127+J137</f>
        <v>879.58</v>
      </c>
      <c r="K138" s="32"/>
      <c r="L138" s="32">
        <f t="shared" si="67"/>
        <v>81.08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40</v>
      </c>
      <c r="G147" s="43">
        <v>4.8</v>
      </c>
      <c r="H147" s="43">
        <v>4</v>
      </c>
      <c r="I147" s="43" t="s">
        <v>79</v>
      </c>
      <c r="J147" s="43">
        <v>56.6</v>
      </c>
      <c r="K147" s="51" t="s">
        <v>80</v>
      </c>
      <c r="L147" s="52">
        <v>8.7799999999999994</v>
      </c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0">SUM(G147:G155)</f>
        <v>28.97</v>
      </c>
      <c r="H156" s="19">
        <f t="shared" si="70"/>
        <v>29.64</v>
      </c>
      <c r="I156" s="19">
        <f t="shared" si="70"/>
        <v>158.58000000000001</v>
      </c>
      <c r="J156" s="19">
        <f t="shared" si="70"/>
        <v>781.2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830</v>
      </c>
      <c r="G157" s="32">
        <f t="shared" ref="G157" si="72">G146+G156</f>
        <v>28.97</v>
      </c>
      <c r="H157" s="32">
        <f t="shared" ref="H157" si="73">H146+H156</f>
        <v>29.64</v>
      </c>
      <c r="I157" s="32">
        <f t="shared" ref="I157" si="74">I146+I156</f>
        <v>158.58000000000001</v>
      </c>
      <c r="J157" s="32">
        <f t="shared" ref="J157:L157" si="75">J146+J156</f>
        <v>781.2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82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53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84</v>
      </c>
      <c r="L185" s="43">
        <v>9.6</v>
      </c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68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774</v>
      </c>
      <c r="G194" s="19">
        <f t="shared" ref="G194:J194" si="86">SUM(G185:G193)</f>
        <v>32.15</v>
      </c>
      <c r="H194" s="19">
        <f t="shared" si="86"/>
        <v>24.34</v>
      </c>
      <c r="I194" s="19">
        <f t="shared" si="86"/>
        <v>108.18</v>
      </c>
      <c r="J194" s="19">
        <f t="shared" si="86"/>
        <v>801.98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774</v>
      </c>
      <c r="G195" s="32">
        <f t="shared" ref="G195" si="88">G184+G194</f>
        <v>32.15</v>
      </c>
      <c r="H195" s="32">
        <f t="shared" ref="H195" si="89">H184+H194</f>
        <v>24.34</v>
      </c>
      <c r="I195" s="32">
        <f t="shared" ref="I195" si="90">I184+I194</f>
        <v>108.18</v>
      </c>
      <c r="J195" s="32">
        <f t="shared" ref="J195:L195" si="91">J184+J194</f>
        <v>801.98</v>
      </c>
      <c r="K195" s="32"/>
      <c r="L195" s="32">
        <f t="shared" si="91"/>
        <v>76.36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782.4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30.323</v>
      </c>
      <c r="H196" s="34">
        <f t="shared" si="92"/>
        <v>28.782999999999998</v>
      </c>
      <c r="I196" s="34">
        <f t="shared" si="92"/>
        <v>123.18700000000004</v>
      </c>
      <c r="J196" s="34">
        <f t="shared" si="92"/>
        <v>813.06399999999996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74.198000000000008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2024-01-16T12:46:50Z</dcterms:modified>
</cp:coreProperties>
</file>