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L81" i="1" l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<sst xmlns="http://schemas.openxmlformats.org/spreadsheetml/2006/main" count="256" uniqueCount="81">
  <si>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</si>
  <si>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</si>
  <si>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</si>
  <si>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</si>
  <si>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</si>
  <si>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</si>
  <si>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</si>
  <si>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</si>
  <si>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</si>
  <si>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</si>
  <si>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</si>
  <si>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</si>
  <si>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</si>
  <si>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</si>
  <si>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</si>
  <si>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</si>
  <si>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</si>
  <si>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</si>
  <si>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</si>
  <si>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</si>
  <si>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</si>
  <si>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</si>
  <si>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</si>
  <si>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</si>
  <si>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</si>
  <si>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</si>
  <si>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</si>
  <si>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</si>
  <si>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</si>
  <si>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</si>
  <si>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</si>
  <si>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</si>
  <si>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</si>
  <si>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</si>
  <si>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</si>
  <si>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</si>
  <si>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</si>
  <si>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</si>
  <si>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</si>
  <si>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</si>
  <si>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</si>
  <si>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</si>
  <si>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</si>
  <si>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Суп картофельный</t>
  </si>
  <si>
    <t>Компот из сухофруктов</t>
  </si>
  <si>
    <t>Щи со сметаной</t>
  </si>
  <si>
    <t>Бифштекс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</si>
  <si>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</si>
  <si>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</si>
  <si>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</si>
  <si>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</si>
  <si>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</si>
  <si>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</si>
  <si>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</si>
  <si>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</si>
  <si>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</si>
  <si>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</si>
  <si>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</si>
  <si>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</si>
  <si>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</si>
  <si>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</si>
  <si>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</si>
  <si>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</si>
  <si>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</si>
  <si>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</si>
  <si>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</si>
  <si>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</si>
  <si>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</si>
  <si>
    <t>17/168</t>
  </si>
  <si>
    <t>Сосиска отварная</t>
  </si>
  <si>
    <t>Соус сметанный</t>
  </si>
  <si>
    <t xml:space="preserve">Соус сметанный </t>
  </si>
  <si>
    <t xml:space="preserve">Бифштекс </t>
  </si>
  <si>
    <t>Суп картофельный с фрикадельками</t>
  </si>
  <si>
    <t>Рыба, тушеная с овощами</t>
  </si>
  <si>
    <t>Сок фруктовый</t>
  </si>
  <si>
    <t>Кофейный напиток с молоком</t>
  </si>
  <si>
    <t>Чоко пай Орион</t>
  </si>
  <si>
    <t>Яйцо варёное</t>
  </si>
  <si>
    <t>0.3</t>
  </si>
  <si>
    <t>56-6о-2020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</si>
</sst>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4" activePane="bottomRight" state="frozen"/>
      <selection pane="topRight" activeCell="E1" sqref="E1"/>
      <selection pane="bottomLeft" activeCell="A6" sqref="A6"/>
      <selection pane="bottomRight" activeCell="K147" sqref="K14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65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17.600000000000001</v>
      </c>
    </row>
    <row r="16" spans="1:12" ht="15" x14ac:dyDescent="0.25">
      <c r="A16" s="23"/>
      <c r="B16" s="15"/>
      <c r="C16" s="11"/>
      <c r="D16" s="7" t="s">
        <v>28</v>
      </c>
      <c r="E16" s="42" t="s">
        <v>69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42</v>
      </c>
      <c r="L16" s="43">
        <v>20.8</v>
      </c>
    </row>
    <row r="17" spans="1:12" ht="15" x14ac:dyDescent="0.25">
      <c r="A17" s="23"/>
      <c r="B17" s="15"/>
      <c r="C17" s="11"/>
      <c r="D17" s="7" t="s">
        <v>29</v>
      </c>
      <c r="E17" s="42" t="s">
        <v>67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>
        <v>7</v>
      </c>
      <c r="L17" s="43">
        <v>14.81</v>
      </c>
    </row>
    <row r="18" spans="1:12" ht="15" x14ac:dyDescent="0.25">
      <c r="A18" s="23"/>
      <c r="B18" s="15"/>
      <c r="C18" s="11"/>
      <c r="D18" s="7" t="s">
        <v>30</v>
      </c>
      <c r="E18" s="42" t="s">
        <v>66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>
        <v>8</v>
      </c>
      <c r="L18" s="43">
        <v>4.1100000000000003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42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71</v>
      </c>
      <c r="F21" s="43">
        <v>50</v>
      </c>
      <c r="G21" s="43">
        <v>0.7</v>
      </c>
      <c r="H21" s="43">
        <v>2.19</v>
      </c>
      <c r="I21" s="43">
        <v>3.15</v>
      </c>
      <c r="J21" s="43">
        <v>33</v>
      </c>
      <c r="K21" s="44">
        <v>36</v>
      </c>
      <c r="L21" s="43">
        <v>5.22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18.84</v>
      </c>
      <c r="H23" s="19">
        <f t="shared" si="2"/>
        <v>26.090000000000003</v>
      </c>
      <c r="I23" s="19">
        <f t="shared" si="2"/>
        <v>84.93</v>
      </c>
      <c r="J23" s="19">
        <f t="shared" si="2"/>
        <v>666.3</v>
      </c>
      <c r="K23" s="25"/>
      <c r="L23" s="19">
        <f t="shared" ref="L23" si="3">SUM(L14:L22)</f>
        <v>67.580000000000013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790</v>
      </c>
      <c r="G24" s="32">
        <f t="shared" ref="G24:J24" si="4">G13+G23</f>
        <v>18.84</v>
      </c>
      <c r="H24" s="32">
        <f t="shared" si="4"/>
        <v>26.090000000000003</v>
      </c>
      <c r="I24" s="32">
        <f t="shared" si="4"/>
        <v>84.93</v>
      </c>
      <c r="J24" s="32">
        <f t="shared" si="4"/>
        <v>666.3</v>
      </c>
      <c r="K24" s="32"/>
      <c r="L24" s="32">
        <f t="shared" ref="L24" si="5">L13+L23</f>
        <v>67.580000000000013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48</v>
      </c>
      <c r="F34" s="43">
        <v>245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10.039999999999999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44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42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47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780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14.64</v>
      </c>
    </row>
    <row r="54" spans="1:12" ht="15" x14ac:dyDescent="0.25">
      <c r="A54" s="23"/>
      <c r="B54" s="15"/>
      <c r="C54" s="11"/>
      <c r="D54" s="7" t="s">
        <v>28</v>
      </c>
      <c r="E54" s="42" t="s">
        <v>46</v>
      </c>
      <c r="F54" s="43">
        <v>85</v>
      </c>
      <c r="G54" s="43">
        <v>12.9</v>
      </c>
      <c r="H54" s="43">
        <v>11.01</v>
      </c>
      <c r="I54" s="43">
        <v>13.3</v>
      </c>
      <c r="J54" s="43">
        <v>203.7</v>
      </c>
      <c r="K54" s="44">
        <v>11</v>
      </c>
      <c r="L54" s="43">
        <v>30.08</v>
      </c>
    </row>
    <row r="55" spans="1:12" ht="15" x14ac:dyDescent="0.2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3.69</v>
      </c>
      <c r="H55" s="43">
        <v>5.48</v>
      </c>
      <c r="I55" s="43">
        <v>30.04</v>
      </c>
      <c r="J55" s="43">
        <v>209</v>
      </c>
      <c r="K55" s="44">
        <v>25</v>
      </c>
      <c r="L55" s="43">
        <v>13.71</v>
      </c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42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28.770000000000003</v>
      </c>
      <c r="H61" s="19">
        <f t="shared" ref="H61" si="23">SUM(H52:H60)</f>
        <v>20.669999999999998</v>
      </c>
      <c r="I61" s="19">
        <f t="shared" ref="I61" si="24">SUM(I52:I60)</f>
        <v>124.16999999999999</v>
      </c>
      <c r="J61" s="19">
        <f t="shared" ref="J61:L61" si="25">SUM(J52:J60)</f>
        <v>747.30000000000007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745</v>
      </c>
      <c r="G62" s="32">
        <f t="shared" ref="G62" si="26">G51+G61</f>
        <v>28.770000000000003</v>
      </c>
      <c r="H62" s="32">
        <f t="shared" ref="H62" si="27">H51+H61</f>
        <v>20.669999999999998</v>
      </c>
      <c r="I62" s="32">
        <f t="shared" ref="I62" si="28">I51+I61</f>
        <v>124.16999999999999</v>
      </c>
      <c r="J62" s="32">
        <f t="shared" ref="J62:L62" si="29">J51+J61</f>
        <v>747.30000000000007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18.62</v>
      </c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180</v>
      </c>
      <c r="G74" s="43">
        <v>3.76</v>
      </c>
      <c r="H74" s="43">
        <v>5.58</v>
      </c>
      <c r="I74" s="43">
        <v>17.420000000000002</v>
      </c>
      <c r="J74" s="43">
        <v>165</v>
      </c>
      <c r="K74" s="44">
        <v>7</v>
      </c>
      <c r="L74" s="43">
        <v>15.9</v>
      </c>
    </row>
    <row r="75" spans="1:12" ht="15" x14ac:dyDescent="0.25">
      <c r="A75" s="23"/>
      <c r="B75" s="15"/>
      <c r="C75" s="11"/>
      <c r="D75" s="7" t="s">
        <v>30</v>
      </c>
      <c r="E75" s="42" t="s">
        <v>56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42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37.26</v>
      </c>
      <c r="H80" s="19">
        <f t="shared" ref="H80" si="35">SUM(H71:H79)</f>
        <v>23.39</v>
      </c>
      <c r="I80" s="19">
        <f t="shared" ref="I80" si="36">SUM(I71:I79)</f>
        <v>180.86</v>
      </c>
      <c r="J80" s="19">
        <f t="shared" ref="J80:L80" si="37">SUM(J71:J79)</f>
        <v>756.56000000000006</v>
      </c>
      <c r="K80" s="25"/>
      <c r="L80" s="19">
        <f t="shared" si="37"/>
        <v>76.360000000000014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810</v>
      </c>
      <c r="G81" s="32">
        <f t="shared" ref="G81" si="38">G70+G80</f>
        <v>37.26</v>
      </c>
      <c r="H81" s="32">
        <f t="shared" ref="H81" si="39">H70+H80</f>
        <v>23.39</v>
      </c>
      <c r="I81" s="32">
        <f t="shared" ref="I81" si="40">I70+I80</f>
        <v>180.86</v>
      </c>
      <c r="J81" s="32">
        <f t="shared" ref="J81:L81" si="41">J70+J80</f>
        <v>756.56000000000006</v>
      </c>
      <c r="K81" s="32"/>
      <c r="L81" s="32">
        <f t="shared" si="41"/>
        <v>76.360000000000014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45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28</v>
      </c>
      <c r="E92" s="42" t="s">
        <v>46</v>
      </c>
      <c r="F92" s="43">
        <v>45</v>
      </c>
      <c r="G92" s="52">
        <v>15.57</v>
      </c>
      <c r="H92" s="43">
        <v>16.579999999999998</v>
      </c>
      <c r="I92" s="43">
        <v>0.95</v>
      </c>
      <c r="J92" s="43">
        <v>215.04</v>
      </c>
      <c r="K92" s="44">
        <v>24</v>
      </c>
      <c r="L92" s="43">
        <v>16.72</v>
      </c>
    </row>
    <row r="93" spans="1:12" ht="15" x14ac:dyDescent="0.25">
      <c r="A93" s="23"/>
      <c r="B93" s="15"/>
      <c r="C93" s="11"/>
      <c r="D93" s="7" t="s">
        <v>29</v>
      </c>
      <c r="E93" s="42" t="s">
        <v>57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26</v>
      </c>
      <c r="L93" s="43">
        <v>14.6</v>
      </c>
    </row>
    <row r="94" spans="1:12" ht="15" x14ac:dyDescent="0.25">
      <c r="A94" s="23"/>
      <c r="B94" s="15"/>
      <c r="C94" s="11"/>
      <c r="D94" s="7" t="s">
        <v>30</v>
      </c>
      <c r="E94" s="42" t="s">
        <v>75</v>
      </c>
      <c r="F94" s="43">
        <v>200</v>
      </c>
      <c r="G94" s="43">
        <v>1</v>
      </c>
      <c r="H94" s="43">
        <v>0.2</v>
      </c>
      <c r="I94" s="43">
        <v>20.2</v>
      </c>
      <c r="J94" s="43">
        <v>75</v>
      </c>
      <c r="K94" s="44">
        <v>8</v>
      </c>
      <c r="L94" s="43">
        <v>12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90</v>
      </c>
      <c r="G95" s="43">
        <v>7.2</v>
      </c>
      <c r="H95" s="43">
        <v>1.35</v>
      </c>
      <c r="I95" s="43">
        <v>36.090000000000003</v>
      </c>
      <c r="J95" s="43">
        <v>187.2</v>
      </c>
      <c r="K95" s="44" t="s">
        <v>42</v>
      </c>
      <c r="L95" s="43">
        <v>7.56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47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v>34.520000000000003</v>
      </c>
      <c r="H99" s="19">
        <f t="shared" ref="H99" si="46">SUM(H90:H98)</f>
        <v>35.53</v>
      </c>
      <c r="I99" s="19">
        <f t="shared" ref="I99" si="47">SUM(I90:I98)</f>
        <v>98.81</v>
      </c>
      <c r="J99" s="19">
        <f t="shared" ref="J99:L99" si="48">SUM(J90:J98)</f>
        <v>870.24</v>
      </c>
      <c r="K99" s="25"/>
      <c r="L99" s="19">
        <f t="shared" si="48"/>
        <v>76.36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800</v>
      </c>
      <c r="G100" s="32">
        <v>34.520000000000003</v>
      </c>
      <c r="H100" s="32">
        <f t="shared" ref="H100" si="49">H89+H99</f>
        <v>35.53</v>
      </c>
      <c r="I100" s="32">
        <f t="shared" ref="I100" si="50">I89+I99</f>
        <v>98.81</v>
      </c>
      <c r="J100" s="32">
        <f t="shared" ref="J100:L100" si="51">J89+J99</f>
        <v>870.24</v>
      </c>
      <c r="K100" s="32"/>
      <c r="L100" s="32">
        <f t="shared" si="51"/>
        <v>76.36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48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28</v>
      </c>
      <c r="E111" s="42" t="s">
        <v>69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44">
        <v>6</v>
      </c>
      <c r="L111" s="43">
        <v>20.8</v>
      </c>
    </row>
    <row r="112" spans="1:12" ht="15" x14ac:dyDescent="0.25">
      <c r="A112" s="23"/>
      <c r="B112" s="15"/>
      <c r="C112" s="11"/>
      <c r="D112" s="7" t="s">
        <v>29</v>
      </c>
      <c r="E112" s="42" t="s">
        <v>50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13.2</v>
      </c>
    </row>
    <row r="113" spans="1:12" ht="15" x14ac:dyDescent="0.25">
      <c r="A113" s="23"/>
      <c r="B113" s="15"/>
      <c r="C113" s="11"/>
      <c r="D113" s="7" t="s">
        <v>30</v>
      </c>
      <c r="E113" s="42" t="s">
        <v>76</v>
      </c>
      <c r="F113" s="43">
        <v>200</v>
      </c>
      <c r="G113" s="43">
        <v>3.58</v>
      </c>
      <c r="H113" s="43">
        <v>2.68</v>
      </c>
      <c r="I113" s="43">
        <v>28.34</v>
      </c>
      <c r="J113" s="43">
        <v>151.80000000000001</v>
      </c>
      <c r="K113" s="44">
        <v>8</v>
      </c>
      <c r="L113" s="43">
        <v>11.19</v>
      </c>
    </row>
    <row r="114" spans="1:12" ht="15" x14ac:dyDescent="0.25">
      <c r="A114" s="23"/>
      <c r="B114" s="15"/>
      <c r="C114" s="11"/>
      <c r="D114" s="7" t="s">
        <v>31</v>
      </c>
      <c r="E114" s="42" t="s">
        <v>58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42</v>
      </c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70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36</v>
      </c>
      <c r="L116" s="43">
        <v>5.38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4">SUM(G109:G117)</f>
        <v>25.73</v>
      </c>
      <c r="H118" s="19">
        <f t="shared" si="54"/>
        <v>30.63</v>
      </c>
      <c r="I118" s="19">
        <f t="shared" si="54"/>
        <v>98.35</v>
      </c>
      <c r="J118" s="19">
        <f t="shared" si="54"/>
        <v>771.1</v>
      </c>
      <c r="K118" s="25"/>
      <c r="L118" s="19">
        <f t="shared" ref="L118" si="55">SUM(L109:L117)</f>
        <v>76.36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770</v>
      </c>
      <c r="G119" s="32">
        <f t="shared" ref="G119" si="56">G108+G118</f>
        <v>25.73</v>
      </c>
      <c r="H119" s="32">
        <f t="shared" ref="H119" si="57">H108+H118</f>
        <v>30.63</v>
      </c>
      <c r="I119" s="32">
        <f t="shared" ref="I119" si="58">I108+I118</f>
        <v>98.35</v>
      </c>
      <c r="J119" s="32">
        <f t="shared" ref="J119:L119" si="59">J108+J118</f>
        <v>771.1</v>
      </c>
      <c r="K119" s="32"/>
      <c r="L119" s="32">
        <f t="shared" si="59"/>
        <v>76.36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43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59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52</v>
      </c>
      <c r="F130" s="43">
        <v>180</v>
      </c>
      <c r="G130" s="52">
        <v>10.5</v>
      </c>
      <c r="H130" s="43">
        <v>17.38</v>
      </c>
      <c r="I130" s="43">
        <v>38.06</v>
      </c>
      <c r="J130" s="43">
        <v>349.54</v>
      </c>
      <c r="K130" s="44">
        <v>47</v>
      </c>
      <c r="L130" s="43">
        <v>40.76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44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42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77</v>
      </c>
      <c r="F135" s="43">
        <v>30</v>
      </c>
      <c r="G135" s="43">
        <v>1.17</v>
      </c>
      <c r="H135" s="43">
        <v>5.49</v>
      </c>
      <c r="I135" s="43">
        <v>19.89</v>
      </c>
      <c r="J135" s="43">
        <v>133.5</v>
      </c>
      <c r="K135" s="44" t="s">
        <v>42</v>
      </c>
      <c r="L135" s="43">
        <v>13.5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>SUM(G128:G136)</f>
        <v>22.810000000000002</v>
      </c>
      <c r="H137" s="19">
        <f t="shared" ref="H137:J137" si="62">SUM(H128:H136)</f>
        <v>29.11</v>
      </c>
      <c r="I137" s="19">
        <f t="shared" si="62"/>
        <v>126.58</v>
      </c>
      <c r="J137" s="19">
        <f t="shared" si="62"/>
        <v>879.58</v>
      </c>
      <c r="K137" s="25"/>
      <c r="L137" s="19">
        <f t="shared" ref="L137" si="63">SUM(L128:L136)</f>
        <v>81.08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720</v>
      </c>
      <c r="G138" s="32">
        <f t="shared" ref="G138" si="64">G127+G137</f>
        <v>22.810000000000002</v>
      </c>
      <c r="H138" s="32">
        <f t="shared" ref="H138" si="65">H127+H137</f>
        <v>29.11</v>
      </c>
      <c r="I138" s="32">
        <f t="shared" ref="I138" si="66">I127+I137</f>
        <v>126.58</v>
      </c>
      <c r="J138" s="32">
        <f t="shared" ref="J138:L138" si="67">J127+J137</f>
        <v>879.58</v>
      </c>
      <c r="K138" s="32"/>
      <c r="L138" s="32">
        <f t="shared" si="67"/>
        <v>81.08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78</v>
      </c>
      <c r="F147" s="43">
        <v>40</v>
      </c>
      <c r="G147" s="43">
        <v>4.8</v>
      </c>
      <c r="H147" s="43">
        <v>4</v>
      </c>
      <c r="I147" s="43" t="s">
        <v>79</v>
      </c>
      <c r="J147" s="43">
        <v>56.6</v>
      </c>
      <c r="K147" s="51" t="s">
        <v>80</v>
      </c>
      <c r="L147" s="52">
        <v>8.7799999999999994</v>
      </c>
    </row>
    <row r="148" spans="1:12" ht="15" x14ac:dyDescent="0.25">
      <c r="A148" s="23"/>
      <c r="B148" s="15"/>
      <c r="C148" s="11"/>
      <c r="D148" s="7" t="s">
        <v>27</v>
      </c>
      <c r="E148" s="42" t="s">
        <v>45</v>
      </c>
      <c r="F148" s="43">
        <v>250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16.91</v>
      </c>
    </row>
    <row r="149" spans="1:12" ht="15" x14ac:dyDescent="0.25">
      <c r="A149" s="23"/>
      <c r="B149" s="15"/>
      <c r="C149" s="11"/>
      <c r="D149" s="7" t="s">
        <v>28</v>
      </c>
      <c r="E149" s="42" t="s">
        <v>49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60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51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1.87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42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830</v>
      </c>
      <c r="G156" s="19">
        <f t="shared" ref="G156:J156" si="70">SUM(G147:G155)</f>
        <v>28.97</v>
      </c>
      <c r="H156" s="19">
        <f t="shared" si="70"/>
        <v>29.64</v>
      </c>
      <c r="I156" s="19">
        <f t="shared" si="70"/>
        <v>158.58000000000001</v>
      </c>
      <c r="J156" s="19">
        <f t="shared" si="70"/>
        <v>781.2</v>
      </c>
      <c r="K156" s="25"/>
      <c r="L156" s="19">
        <f t="shared" ref="L156" si="71">SUM(L147:L155)</f>
        <v>76.360000000000014</v>
      </c>
    </row>
    <row r="157" spans="1:12" ht="15.75" thickBot="1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830</v>
      </c>
      <c r="G157" s="32">
        <f t="shared" ref="G157" si="72">G146+G156</f>
        <v>28.97</v>
      </c>
      <c r="H157" s="32">
        <f t="shared" ref="H157" si="73">H146+H156</f>
        <v>29.64</v>
      </c>
      <c r="I157" s="32">
        <f t="shared" ref="I157" si="74">I146+I156</f>
        <v>158.58000000000001</v>
      </c>
      <c r="J157" s="32">
        <f t="shared" ref="J157:L157" si="75">J146+J156</f>
        <v>781.2</v>
      </c>
      <c r="K157" s="32"/>
      <c r="L157" s="32">
        <f t="shared" si="75"/>
        <v>76.360000000000014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72</v>
      </c>
      <c r="F168" s="43">
        <v>85</v>
      </c>
      <c r="G168" s="43">
        <v>24.18</v>
      </c>
      <c r="H168" s="43">
        <v>20.58</v>
      </c>
      <c r="I168" s="43">
        <v>24.85</v>
      </c>
      <c r="J168" s="43">
        <v>380.8</v>
      </c>
      <c r="K168" s="44">
        <v>24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61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53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47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795</v>
      </c>
      <c r="G175" s="19">
        <f t="shared" ref="G175:J175" si="78">SUM(G166:G174)</f>
        <v>44.43</v>
      </c>
      <c r="H175" s="19">
        <f t="shared" si="78"/>
        <v>33.049999999999997</v>
      </c>
      <c r="I175" s="19">
        <f t="shared" si="78"/>
        <v>145.16999999999999</v>
      </c>
      <c r="J175" s="19">
        <f t="shared" si="78"/>
        <v>979.73</v>
      </c>
      <c r="K175" s="25"/>
      <c r="L175" s="19">
        <f t="shared" ref="L175" si="79">SUM(L166:L174)</f>
        <v>67.58</v>
      </c>
    </row>
    <row r="176" spans="1:12" ht="15.75" thickBot="1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795</v>
      </c>
      <c r="G176" s="32">
        <f t="shared" ref="G176" si="80">G165+G175</f>
        <v>44.43</v>
      </c>
      <c r="H176" s="32">
        <f t="shared" ref="H176" si="81">H165+H175</f>
        <v>33.049999999999997</v>
      </c>
      <c r="I176" s="32">
        <f t="shared" ref="I176" si="82">I165+I175</f>
        <v>145.16999999999999</v>
      </c>
      <c r="J176" s="32">
        <f t="shared" ref="J176:L176" si="83">J165+J175</f>
        <v>979.73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62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68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63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29</v>
      </c>
      <c r="E188" s="42" t="s">
        <v>64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70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42</v>
      </c>
      <c r="L190" s="43">
        <v>5.86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6">SUM(G185:G193)</f>
        <v>28.650000000000002</v>
      </c>
      <c r="H194" s="19">
        <f t="shared" si="86"/>
        <v>19.939999999999998</v>
      </c>
      <c r="I194" s="19">
        <f t="shared" si="86"/>
        <v>108.18</v>
      </c>
      <c r="J194" s="19">
        <f t="shared" si="86"/>
        <v>748.28000000000009</v>
      </c>
      <c r="K194" s="25"/>
      <c r="L194" s="19">
        <f t="shared" ref="L194" si="87">SUM(L185:L193)</f>
        <v>67.58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770</v>
      </c>
      <c r="G195" s="32">
        <f t="shared" ref="G195" si="88">G184+G194</f>
        <v>28.650000000000002</v>
      </c>
      <c r="H195" s="32">
        <f t="shared" ref="H195" si="89">H184+H194</f>
        <v>19.939999999999998</v>
      </c>
      <c r="I195" s="32">
        <f t="shared" ref="I195" si="90">I184+I194</f>
        <v>108.18</v>
      </c>
      <c r="J195" s="32">
        <f t="shared" ref="J195:L195" si="91">J184+J194</f>
        <v>748.28000000000009</v>
      </c>
      <c r="K195" s="32"/>
      <c r="L195" s="32">
        <f t="shared" si="91"/>
        <v>67.58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781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29.963000000000001</v>
      </c>
      <c r="H196" s="34">
        <f t="shared" si="92"/>
        <v>27.512999999999998</v>
      </c>
      <c r="I196" s="34">
        <f t="shared" si="92"/>
        <v>123.17700000000002</v>
      </c>
      <c r="J196" s="34">
        <f t="shared" si="92"/>
        <v>800.21400000000006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72.442000000000021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2024-01-15T09:37:48Z</dcterms:modified>
</cp:coreProperties>
</file>