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81" i="1" l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<sst xmlns="http://schemas.openxmlformats.org/spreadsheetml/2006/main" count="251" uniqueCount="77">
  <si>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</si>
  <si>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</si>
  <si>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</si>
  <si>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</si>
  <si>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</si>
  <si>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</si>
  <si>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</si>
  <si>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</si>
  <si>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</si>
  <si>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</si>
  <si>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</si>
  <si>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</si>
  <si>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</si>
  <si>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</si>
  <si>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</si>
  <si>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</si>
  <si>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</si>
  <si>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</si>
  <si>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</si>
  <si>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</si>
  <si>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</si>
  <si>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</si>
  <si>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</si>
  <si>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</si>
  <si>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</si>
  <si>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</si>
  <si>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</si>
  <si>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</si>
  <si>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</si>
  <si>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</si>
  <si>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</si>
  <si>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</si>
  <si>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</si>
  <si>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</si>
  <si>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</si>
  <si>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</si>
  <si>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</si>
  <si>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</si>
  <si>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</si>
  <si>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</si>
  <si>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</si>
  <si>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</si>
  <si>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</si>
  <si>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Суп картофельный</t>
  </si>
  <si>
    <t>Компот из сухофруктов</t>
  </si>
  <si>
    <t>Щи со сметаной</t>
  </si>
  <si>
    <t>Бифштекс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</si>
  <si>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</si>
  <si>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</si>
  <si>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</si>
  <si>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</si>
  <si>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</si>
  <si>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</si>
  <si>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</si>
  <si>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</si>
  <si>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</si>
  <si>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</si>
  <si>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</si>
  <si>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</si>
  <si>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</si>
  <si>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</si>
  <si>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</si>
  <si>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</si>
  <si>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</si>
  <si>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</si>
  <si>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</si>
  <si>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</si>
  <si>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</si>
  <si>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</si>
  <si>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</si>
  <si>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</si>
  <si>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</si>
  <si>
    <t xml:space="preserve">Бифштекс </t>
  </si>
  <si>
    <t>Суп картофельный с фрикадельками</t>
  </si>
  <si>
    <t>Рыба, тушеная с овощами</t>
  </si>
  <si>
    <t>Сок фруктовый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</si>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</sst>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J115" sqref="J1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65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17.600000000000001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69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67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14.81</v>
      </c>
    </row>
    <row r="18" spans="1:12" ht="15" x14ac:dyDescent="0.25">
      <c r="A18" s="23"/>
      <c r="B18" s="15"/>
      <c r="C18" s="11"/>
      <c r="D18" s="7" t="s">
        <v>30</v>
      </c>
      <c r="E18" s="42" t="s">
        <v>66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4.1100000000000003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71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5.22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18.84</v>
      </c>
      <c r="H23" s="19">
        <f t="shared" si="2"/>
        <v>26.090000000000003</v>
      </c>
      <c r="I23" s="19">
        <f t="shared" si="2"/>
        <v>84.93</v>
      </c>
      <c r="J23" s="19">
        <f t="shared" si="2"/>
        <v>666.3</v>
      </c>
      <c r="K23" s="25"/>
      <c r="L23" s="19">
        <f t="shared" ref="L23" si="3">SUM(L14:L22)</f>
        <v>67.580000000000013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18.84</v>
      </c>
      <c r="H24" s="32">
        <f t="shared" si="4"/>
        <v>26.090000000000003</v>
      </c>
      <c r="I24" s="32">
        <f t="shared" si="4"/>
        <v>84.93</v>
      </c>
      <c r="J24" s="32">
        <f t="shared" si="4"/>
        <v>666.3</v>
      </c>
      <c r="K24" s="32"/>
      <c r="L24" s="32">
        <f t="shared" ref="L24" si="5">L13+L23</f>
        <v>67.580000000000013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10.039999999999999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47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14.64</v>
      </c>
    </row>
    <row r="54" spans="1:12" ht="15" x14ac:dyDescent="0.25">
      <c r="A54" s="23"/>
      <c r="B54" s="15"/>
      <c r="C54" s="11"/>
      <c r="D54" s="7" t="s">
        <v>28</v>
      </c>
      <c r="E54" s="42" t="s">
        <v>46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13.71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180</v>
      </c>
      <c r="G74" s="43">
        <v>3.76</v>
      </c>
      <c r="H74" s="43">
        <v>5.58</v>
      </c>
      <c r="I74" s="43">
        <v>17.420000000000002</v>
      </c>
      <c r="J74" s="43">
        <v>165</v>
      </c>
      <c r="K74" s="44">
        <v>7</v>
      </c>
      <c r="L74" s="43">
        <v>15.9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37.26</v>
      </c>
      <c r="H80" s="19">
        <f t="shared" ref="H80" si="35">SUM(H71:H79)</f>
        <v>23.39</v>
      </c>
      <c r="I80" s="19">
        <f t="shared" ref="I80" si="36">SUM(I71:I79)</f>
        <v>180.86</v>
      </c>
      <c r="J80" s="19">
        <f t="shared" ref="J80:L80" si="37">SUM(J71:J79)</f>
        <v>756.56000000000006</v>
      </c>
      <c r="K80" s="25"/>
      <c r="L80" s="19">
        <f t="shared" si="37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810</v>
      </c>
      <c r="G81" s="32">
        <f t="shared" ref="G81" si="38">G70+G80</f>
        <v>37.26</v>
      </c>
      <c r="H81" s="32">
        <f t="shared" ref="H81" si="39">H70+H80</f>
        <v>23.39</v>
      </c>
      <c r="I81" s="32">
        <f t="shared" ref="I81" si="40">I70+I80</f>
        <v>180.86</v>
      </c>
      <c r="J81" s="32">
        <f t="shared" ref="J81:L81" si="41">J70+J80</f>
        <v>756.56000000000006</v>
      </c>
      <c r="K81" s="32"/>
      <c r="L81" s="32">
        <f t="shared" si="41"/>
        <v>76.360000000000014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45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46</v>
      </c>
      <c r="F92" s="43">
        <v>45</v>
      </c>
      <c r="G92" s="52">
        <v>15.57</v>
      </c>
      <c r="H92" s="43">
        <v>16.579999999999998</v>
      </c>
      <c r="I92" s="43">
        <v>0.95</v>
      </c>
      <c r="J92" s="43">
        <v>215.04</v>
      </c>
      <c r="K92" s="44">
        <v>24</v>
      </c>
      <c r="L92" s="43">
        <v>16.72</v>
      </c>
    </row>
    <row r="93" spans="1:12" ht="15" x14ac:dyDescent="0.25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14.6</v>
      </c>
    </row>
    <row r="94" spans="1:12" ht="15" x14ac:dyDescent="0.2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47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v>34.520000000000003</v>
      </c>
      <c r="H99" s="19">
        <f t="shared" ref="H99" si="46">SUM(H90:H98)</f>
        <v>35.53</v>
      </c>
      <c r="I99" s="19">
        <f t="shared" ref="I99" si="47">SUM(I90:I98)</f>
        <v>98.81</v>
      </c>
      <c r="J99" s="19">
        <f t="shared" ref="J99:L99" si="48">SUM(J90:J98)</f>
        <v>870.24</v>
      </c>
      <c r="K99" s="25"/>
      <c r="L99" s="19">
        <f t="shared" si="48"/>
        <v>76.36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800</v>
      </c>
      <c r="G100" s="32">
        <v>34.520000000000003</v>
      </c>
      <c r="H100" s="32">
        <f t="shared" ref="H100" si="49">H89+H99</f>
        <v>35.53</v>
      </c>
      <c r="I100" s="32">
        <f t="shared" ref="I100" si="50">I89+I99</f>
        <v>98.81</v>
      </c>
      <c r="J100" s="32">
        <f t="shared" ref="J100:L100" si="51">J89+J99</f>
        <v>870.24</v>
      </c>
      <c r="K100" s="32"/>
      <c r="L100" s="32">
        <f t="shared" si="51"/>
        <v>76.36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48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50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13.2</v>
      </c>
    </row>
    <row r="113" spans="1:12" ht="15" x14ac:dyDescent="0.25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3.58</v>
      </c>
      <c r="H113" s="43">
        <v>2.68</v>
      </c>
      <c r="I113" s="43">
        <v>28.34</v>
      </c>
      <c r="J113" s="43">
        <v>151.80000000000001</v>
      </c>
      <c r="K113" s="44">
        <v>8</v>
      </c>
      <c r="L113" s="43">
        <v>11.19</v>
      </c>
    </row>
    <row r="114" spans="1:12" ht="15" x14ac:dyDescent="0.25">
      <c r="A114" s="23"/>
      <c r="B114" s="15"/>
      <c r="C114" s="11"/>
      <c r="D114" s="7" t="s">
        <v>31</v>
      </c>
      <c r="E114" s="42" t="s">
        <v>58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70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5.38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25.73</v>
      </c>
      <c r="H118" s="19">
        <f t="shared" si="54"/>
        <v>30.63</v>
      </c>
      <c r="I118" s="19">
        <f t="shared" si="54"/>
        <v>98.35</v>
      </c>
      <c r="J118" s="19">
        <f t="shared" si="54"/>
        <v>771.1</v>
      </c>
      <c r="K118" s="25"/>
      <c r="L118" s="19">
        <f t="shared" ref="L118" si="55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770</v>
      </c>
      <c r="G119" s="32">
        <f t="shared" ref="G119" si="56">G108+G118</f>
        <v>25.73</v>
      </c>
      <c r="H119" s="32">
        <f t="shared" ref="H119" si="57">H108+H118</f>
        <v>30.63</v>
      </c>
      <c r="I119" s="32">
        <f t="shared" ref="I119" si="58">I108+I118</f>
        <v>98.35</v>
      </c>
      <c r="J119" s="32">
        <f t="shared" ref="J119:L119" si="59">J108+J118</f>
        <v>771.1</v>
      </c>
      <c r="K119" s="32"/>
      <c r="L119" s="32">
        <f t="shared" si="59"/>
        <v>76.36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43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59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52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690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45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49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53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47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795</v>
      </c>
      <c r="G175" s="19">
        <f t="shared" ref="G175:J175" si="78">SUM(G166:G174)</f>
        <v>44.43</v>
      </c>
      <c r="H175" s="19">
        <f t="shared" si="78"/>
        <v>33.049999999999997</v>
      </c>
      <c r="I175" s="19">
        <f t="shared" si="78"/>
        <v>145.16999999999999</v>
      </c>
      <c r="J175" s="19">
        <f t="shared" si="78"/>
        <v>979.73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795</v>
      </c>
      <c r="G176" s="32">
        <f t="shared" ref="G176" si="80">G165+G175</f>
        <v>44.43</v>
      </c>
      <c r="H176" s="32">
        <f t="shared" ref="H176" si="81">H165+H175</f>
        <v>33.049999999999997</v>
      </c>
      <c r="I176" s="32">
        <f t="shared" ref="I176" si="82">I165+I175</f>
        <v>145.16999999999999</v>
      </c>
      <c r="J176" s="32">
        <f t="shared" ref="J176:L176" si="83">J165+J175</f>
        <v>979.73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62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68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774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29.366000000000003</v>
      </c>
      <c r="H196" s="34">
        <f t="shared" si="92"/>
        <v>26.564</v>
      </c>
      <c r="I196" s="34">
        <f t="shared" si="92"/>
        <v>121.18800000000002</v>
      </c>
      <c r="J196" s="34">
        <f t="shared" si="92"/>
        <v>781.20399999999995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70.214000000000013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2024-01-11T04:38:32Z</dcterms:modified>
</cp:coreProperties>
</file>