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81" i="1" l="1"/>
  <c r="L43" i="1"/>
  <c r="F138" i="1"/>
  <c r="L138" i="1"/>
  <c r="L100" i="1"/>
  <c r="I138" i="1"/>
  <c r="H138" i="1"/>
  <c r="J100" i="1"/>
  <c r="I100" i="1"/>
  <c r="H100" i="1"/>
  <c r="F43" i="1"/>
  <c r="F176" i="1"/>
  <c r="J19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<sst xmlns="http://schemas.openxmlformats.org/spreadsheetml/2006/main" count="251" uniqueCount="76">
  <si>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</si>
  <si>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</si>
  <si>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</si>
  <si>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</si>
  <si>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</si>
  <si>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</si>
  <si>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</si>
  <si>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</si>
  <si>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</si>
  <si>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</si>
  <si>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</si>
  <si>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</si>
  <si>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</si>
  <si>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</si>
  <si>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</si>
  <si>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</si>
  <si>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</si>
  <si>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</si>
  <si>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</si>
  <si>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</si>
  <si>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</si>
  <si>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</si>
  <si>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</si>
  <si>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</si>
  <si>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</si>
  <si>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</si>
  <si>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</si>
  <si>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</si>
  <si>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</si>
  <si>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</si>
  <si>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</si>
  <si>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</si>
  <si>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</si>
  <si>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</si>
  <si>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</si>
  <si>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</si>
  <si>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</si>
  <si>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</si>
  <si>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</si>
  <si>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</si>
  <si>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</si>
  <si>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</si>
  <si>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</si>
  <si>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Суп картофельный</t>
  </si>
  <si>
    <t>Компот из сухофруктов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</si>
  <si>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</si>
  <si>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</si>
  <si>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</si>
  <si>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</si>
  <si>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</si>
  <si>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</si>
  <si>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</si>
  <si>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</si>
  <si>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</si>
  <si>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</si>
  <si>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</si>
  <si>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</si>
  <si>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</si>
  <si>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</si>
  <si>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</si>
  <si>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</si>
  <si>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</si>
  <si>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</si>
  <si>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</si>
  <si>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</si>
  <si>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</si>
  <si>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</si>
  <si>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</si>
  <si>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</si>
  <si>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</si>
  <si>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</si>
  <si>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</si>
  <si>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</si>
  <si>
    <t xml:space="preserve">Бифштекс </t>
  </si>
  <si>
    <t>Суп картофельный с фрикадельками</t>
  </si>
  <si>
    <t>Рыба,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</si>
</sst>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L77" sqref="L7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66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17.600000000000001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70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68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14.81</v>
      </c>
    </row>
    <row r="18" spans="1:12" ht="15" x14ac:dyDescent="0.25">
      <c r="A18" s="23"/>
      <c r="B18" s="15"/>
      <c r="C18" s="11"/>
      <c r="D18" s="7" t="s">
        <v>30</v>
      </c>
      <c r="E18" s="42" t="s">
        <v>67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4.1100000000000003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72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5.22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18.84</v>
      </c>
      <c r="H23" s="19">
        <f t="shared" si="2"/>
        <v>26.090000000000003</v>
      </c>
      <c r="I23" s="19">
        <f t="shared" si="2"/>
        <v>84.93</v>
      </c>
      <c r="J23" s="19">
        <f t="shared" si="2"/>
        <v>666.3</v>
      </c>
      <c r="K23" s="25"/>
      <c r="L23" s="19">
        <f t="shared" ref="L23" si="3">SUM(L14:L22)</f>
        <v>67.580000000000013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790</v>
      </c>
      <c r="G24" s="32">
        <f t="shared" ref="G24:J24" si="4">G13+G23</f>
        <v>18.84</v>
      </c>
      <c r="H24" s="32">
        <f t="shared" si="4"/>
        <v>26.090000000000003</v>
      </c>
      <c r="I24" s="32">
        <f t="shared" si="4"/>
        <v>84.93</v>
      </c>
      <c r="J24" s="32">
        <f t="shared" si="4"/>
        <v>666.3</v>
      </c>
      <c r="K24" s="32"/>
      <c r="L24" s="32">
        <f t="shared" ref="L24" si="5">L13+L23</f>
        <v>67.580000000000013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10.039999999999999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48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14.64</v>
      </c>
    </row>
    <row r="54" spans="1:12" ht="15" x14ac:dyDescent="0.25">
      <c r="A54" s="23"/>
      <c r="B54" s="15"/>
      <c r="C54" s="11"/>
      <c r="D54" s="7" t="s">
        <v>28</v>
      </c>
      <c r="E54" s="42" t="s">
        <v>46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13.71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75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180</v>
      </c>
      <c r="G74" s="43">
        <v>3.76</v>
      </c>
      <c r="H74" s="43">
        <v>5.58</v>
      </c>
      <c r="I74" s="43">
        <v>17.420000000000002</v>
      </c>
      <c r="J74" s="43">
        <v>165</v>
      </c>
      <c r="K74" s="44">
        <v>7</v>
      </c>
      <c r="L74" s="43">
        <v>15.9</v>
      </c>
    </row>
    <row r="75" spans="1:12" ht="15" x14ac:dyDescent="0.2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37.26</v>
      </c>
      <c r="H80" s="19">
        <f t="shared" ref="H80" si="35">SUM(H71:H79)</f>
        <v>23.39</v>
      </c>
      <c r="I80" s="19">
        <f t="shared" ref="I80" si="36">SUM(I71:I79)</f>
        <v>180.86</v>
      </c>
      <c r="J80" s="19">
        <f t="shared" ref="J80:L80" si="37">SUM(J71:J79)</f>
        <v>756.56000000000006</v>
      </c>
      <c r="K80" s="25"/>
      <c r="L80" s="19">
        <f t="shared" si="37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810</v>
      </c>
      <c r="G81" s="32">
        <f t="shared" ref="G81" si="38">G70+G80</f>
        <v>37.26</v>
      </c>
      <c r="H81" s="32">
        <f t="shared" ref="H81" si="39">H70+H80</f>
        <v>23.39</v>
      </c>
      <c r="I81" s="32">
        <f t="shared" ref="I81" si="40">I70+I80</f>
        <v>180.86</v>
      </c>
      <c r="J81" s="32">
        <f t="shared" ref="J81:L81" si="41">J70+J80</f>
        <v>756.56000000000006</v>
      </c>
      <c r="K81" s="32"/>
      <c r="L81" s="32">
        <f t="shared" si="41"/>
        <v>76.360000000000014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45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46</v>
      </c>
      <c r="F92" s="43">
        <v>45</v>
      </c>
      <c r="G92" s="52">
        <v>15.57</v>
      </c>
      <c r="H92" s="43">
        <v>16.579999999999998</v>
      </c>
      <c r="I92" s="43">
        <v>0.95</v>
      </c>
      <c r="J92" s="43">
        <v>215.04</v>
      </c>
      <c r="K92" s="44">
        <v>24</v>
      </c>
      <c r="L92" s="43">
        <v>16.72</v>
      </c>
    </row>
    <row r="93" spans="1:12" ht="15" x14ac:dyDescent="0.25">
      <c r="A93" s="23"/>
      <c r="B93" s="15"/>
      <c r="C93" s="11"/>
      <c r="D93" s="7" t="s">
        <v>29</v>
      </c>
      <c r="E93" s="42" t="s">
        <v>58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13.71</v>
      </c>
    </row>
    <row r="94" spans="1:12" ht="15" x14ac:dyDescent="0.25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48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v>33.58</v>
      </c>
      <c r="H99" s="19">
        <f t="shared" ref="H99" si="46">SUM(H90:H98)</f>
        <v>35.340000000000003</v>
      </c>
      <c r="I99" s="19">
        <f t="shared" ref="I99" si="47">SUM(I90:I98)</f>
        <v>93.79</v>
      </c>
      <c r="J99" s="19">
        <f t="shared" ref="J99:L99" si="48">SUM(J90:J98)</f>
        <v>854.24</v>
      </c>
      <c r="K99" s="25"/>
      <c r="L99" s="19">
        <f t="shared" si="48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800</v>
      </c>
      <c r="G100" s="32">
        <v>33.58</v>
      </c>
      <c r="H100" s="32">
        <f t="shared" ref="H100" si="49">H89+H99</f>
        <v>35.340000000000003</v>
      </c>
      <c r="I100" s="32">
        <f t="shared" ref="I100" si="50">I89+I99</f>
        <v>93.79</v>
      </c>
      <c r="J100" s="32">
        <f t="shared" ref="J100:L100" si="51">J89+J99</f>
        <v>854.24</v>
      </c>
      <c r="K100" s="32"/>
      <c r="L100" s="32">
        <f t="shared" si="51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49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20.14</v>
      </c>
    </row>
    <row r="111" spans="1:12" ht="15" x14ac:dyDescent="0.25">
      <c r="A111" s="23"/>
      <c r="B111" s="15"/>
      <c r="C111" s="11"/>
      <c r="D111" s="7" t="s">
        <v>28</v>
      </c>
      <c r="E111" s="42" t="s">
        <v>70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21.63</v>
      </c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13.68</v>
      </c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1.87</v>
      </c>
    </row>
    <row r="114" spans="1:12" ht="15" x14ac:dyDescent="0.25">
      <c r="A114" s="23"/>
      <c r="B114" s="15"/>
      <c r="C114" s="11"/>
      <c r="D114" s="7" t="s">
        <v>31</v>
      </c>
      <c r="E114" s="42" t="s">
        <v>59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71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5.22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22.150000000000002</v>
      </c>
      <c r="H118" s="19">
        <f t="shared" si="54"/>
        <v>27.95</v>
      </c>
      <c r="I118" s="19">
        <f t="shared" si="54"/>
        <v>84.98</v>
      </c>
      <c r="J118" s="19">
        <f t="shared" si="54"/>
        <v>676.3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770</v>
      </c>
      <c r="G119" s="32">
        <f t="shared" ref="G119" si="56">G108+G118</f>
        <v>22.150000000000002</v>
      </c>
      <c r="H119" s="32">
        <f t="shared" ref="H119" si="57">H108+H118</f>
        <v>27.95</v>
      </c>
      <c r="I119" s="32">
        <f t="shared" ref="I119" si="58">I108+I118</f>
        <v>84.98</v>
      </c>
      <c r="J119" s="32">
        <f t="shared" ref="J119:L119" si="59">J108+J118</f>
        <v>676.3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60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53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690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50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61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73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62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54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48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795</v>
      </c>
      <c r="G175" s="19">
        <f t="shared" ref="G175:J175" si="78">SUM(G166:G174)</f>
        <v>44.43</v>
      </c>
      <c r="H175" s="19">
        <f t="shared" si="78"/>
        <v>33.049999999999997</v>
      </c>
      <c r="I175" s="19">
        <f t="shared" si="78"/>
        <v>145.16999999999999</v>
      </c>
      <c r="J175" s="19">
        <f t="shared" si="78"/>
        <v>979.73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795</v>
      </c>
      <c r="G176" s="32">
        <f t="shared" ref="G176" si="80">G165+G175</f>
        <v>44.43</v>
      </c>
      <c r="H176" s="32">
        <f t="shared" ref="H176" si="81">H165+H175</f>
        <v>33.049999999999997</v>
      </c>
      <c r="I176" s="32">
        <f t="shared" ref="I176" si="82">I165+I175</f>
        <v>145.16999999999999</v>
      </c>
      <c r="J176" s="32">
        <f t="shared" ref="J176:L176" si="83">J165+J175</f>
        <v>979.73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63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69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64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65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774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28.914000000000005</v>
      </c>
      <c r="H196" s="34">
        <f t="shared" si="92"/>
        <v>26.276999999999997</v>
      </c>
      <c r="I196" s="34">
        <f t="shared" si="92"/>
        <v>119.349</v>
      </c>
      <c r="J196" s="34">
        <f t="shared" si="92"/>
        <v>770.12400000000002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68.457999999999998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2024-01-09T12:42:11Z</dcterms:modified>
</cp:coreProperties>
</file>