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F138" i="1" l="1"/>
  <c r="L138" i="1"/>
  <c r="L196" i="1" s="1"/>
  <c r="L100" i="1"/>
  <c r="I138" i="1"/>
  <c r="H138" i="1"/>
  <c r="J100" i="1"/>
  <c r="I100" i="1"/>
  <c r="H100" i="1"/>
  <c r="F43" i="1"/>
  <c r="F176" i="1"/>
  <c r="J196" i="1"/>
  <c r="G196" i="1"/>
  <c r="F81" i="1"/>
  <c r="I196" i="1" l="1"/>
  <c r="H196" i="1"/>
  <c r="F196" i="1"/>
</calcChain>
</file>

<file path=xl/sharedStrings.xml><?xml version="1.0" encoding="utf-8"?>
<sst xmlns="http://schemas.openxmlformats.org/spreadsheetml/2006/main" count="249" uniqueCount="77">
  <si>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</si>
  <si>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</si>
  <si>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</si>
  <si>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</si>
  <si>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</si>
  <si>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</si>
  <si>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</si>
  <si>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</si>
  <si>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</si>
  <si>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</si>
  <si>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</si>
  <si>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</si>
  <si>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</si>
  <si>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</si>
  <si>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</si>
  <si>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</si>
  <si>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</si>
  <si>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</si>
  <si>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</si>
  <si>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</si>
  <si>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</si>
  <si>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</si>
  <si>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</si>
  <si>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</si>
  <si>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</si>
  <si>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</si>
  <si>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</si>
  <si>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</si>
  <si>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</si>
  <si>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</si>
  <si>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</si>
  <si>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</si>
  <si>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</si>
  <si>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</si>
  <si>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</si>
  <si>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</si>
  <si>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</si>
  <si>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</si>
  <si>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</si>
  <si>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</si>
  <si>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</si>
  <si>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</si>
  <si>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</si>
  <si>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</si>
  <si>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</si>
  <si>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</si>
  <si>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</si>
  <si>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</si>
  <si>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</si>
  <si>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</si>
  <si>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Щи со сметаной</t>
  </si>
  <si>
    <t>Бифштекс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</si>
  <si>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</si>
  <si>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</si>
  <si>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</si>
  <si>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</si>
  <si>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</si>
  <si>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</si>
  <si>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</si>
  <si>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</si>
  <si>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</si>
  <si>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</si>
  <si>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</si>
  <si>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</si>
  <si>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</si>
  <si>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</si>
  <si>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</si>
  <si>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</si>
  <si>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</si>
  <si>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</si>
  <si>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</si>
  <si>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</si>
  <si>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</si>
  <si>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</si>
  <si>
    <t>17/168</t>
  </si>
  <si>
    <t>Сосиска отварная</t>
  </si>
  <si>
    <t>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</si>
</sst>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L173" sqref="L17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71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/>
      <c r="L15" s="43">
        <v>14.83</v>
      </c>
    </row>
    <row r="16" spans="1:12" ht="15" x14ac:dyDescent="0.25">
      <c r="A16" s="23"/>
      <c r="B16" s="15"/>
      <c r="C16" s="11"/>
      <c r="D16" s="7" t="s">
        <v>28</v>
      </c>
      <c r="E16" s="42" t="s">
        <v>55</v>
      </c>
      <c r="F16" s="43">
        <v>100</v>
      </c>
      <c r="G16" s="43">
        <v>19.45</v>
      </c>
      <c r="H16" s="43">
        <v>9.94</v>
      </c>
      <c r="I16" s="43">
        <v>88.26</v>
      </c>
      <c r="J16" s="43">
        <v>211</v>
      </c>
      <c r="K16" s="44"/>
      <c r="L16" s="43">
        <v>29.18</v>
      </c>
    </row>
    <row r="17" spans="1:12" ht="15" x14ac:dyDescent="0.25">
      <c r="A17" s="23"/>
      <c r="B17" s="15"/>
      <c r="C17" s="11"/>
      <c r="D17" s="7" t="s">
        <v>29</v>
      </c>
      <c r="E17" s="42" t="s">
        <v>73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/>
      <c r="L17" s="43">
        <v>14.69</v>
      </c>
    </row>
    <row r="18" spans="1:12" ht="15" x14ac:dyDescent="0.25">
      <c r="A18" s="23"/>
      <c r="B18" s="15"/>
      <c r="C18" s="11"/>
      <c r="D18" s="7" t="s">
        <v>30</v>
      </c>
      <c r="E18" s="42" t="s">
        <v>72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/>
      <c r="L18" s="43">
        <v>4.2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/>
      <c r="L19" s="43">
        <v>4.68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31.889999999999993</v>
      </c>
      <c r="H23" s="19">
        <f t="shared" si="2"/>
        <v>21.44</v>
      </c>
      <c r="I23" s="19">
        <f t="shared" si="2"/>
        <v>169.84</v>
      </c>
      <c r="J23" s="19">
        <f t="shared" si="2"/>
        <v>708.6</v>
      </c>
      <c r="K23" s="25"/>
      <c r="L23" s="19">
        <f t="shared" ref="L23" si="3">SUM(L14:L22)</f>
        <v>67.58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790</v>
      </c>
      <c r="G24" s="32">
        <f t="shared" ref="G24:J24" si="4">G13+G23</f>
        <v>31.889999999999993</v>
      </c>
      <c r="H24" s="32">
        <f t="shared" si="4"/>
        <v>21.44</v>
      </c>
      <c r="I24" s="32">
        <f t="shared" si="4"/>
        <v>169.84</v>
      </c>
      <c r="J24" s="32">
        <f t="shared" si="4"/>
        <v>708.6</v>
      </c>
      <c r="K24" s="32"/>
      <c r="L24" s="32">
        <f t="shared" ref="L24" si="5">L13+L23</f>
        <v>67.58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245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10.15</v>
      </c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29.94</v>
      </c>
    </row>
    <row r="36" spans="1:12" ht="15" x14ac:dyDescent="0.25">
      <c r="A36" s="14"/>
      <c r="B36" s="15"/>
      <c r="C36" s="11"/>
      <c r="D36" s="7" t="s">
        <v>29</v>
      </c>
      <c r="E36" s="42" t="s">
        <v>61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44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53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780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17.71</v>
      </c>
    </row>
    <row r="54" spans="1:12" ht="15" x14ac:dyDescent="0.25">
      <c r="A54" s="23"/>
      <c r="B54" s="15"/>
      <c r="C54" s="11"/>
      <c r="D54" s="7" t="s">
        <v>28</v>
      </c>
      <c r="E54" s="42" t="s">
        <v>40</v>
      </c>
      <c r="F54" s="43">
        <v>110</v>
      </c>
      <c r="G54" s="43">
        <v>12.86</v>
      </c>
      <c r="H54" s="43">
        <v>14.57</v>
      </c>
      <c r="I54" s="43">
        <v>12.52</v>
      </c>
      <c r="J54" s="43">
        <v>232.05</v>
      </c>
      <c r="K54" s="44">
        <v>11</v>
      </c>
      <c r="L54" s="43">
        <v>31.28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9.44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32.47</v>
      </c>
      <c r="H61" s="19">
        <f t="shared" ref="H61" si="23">SUM(H52:H60)</f>
        <v>24.86</v>
      </c>
      <c r="I61" s="19">
        <f t="shared" ref="I61" si="24">SUM(I52:I60)</f>
        <v>129.89999999999998</v>
      </c>
      <c r="J61" s="19">
        <f t="shared" ref="J61:L61" si="25">SUM(J52:J60)</f>
        <v>799.98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770</v>
      </c>
      <c r="G62" s="32">
        <f t="shared" ref="G62" si="26">G51+G61</f>
        <v>32.47</v>
      </c>
      <c r="H62" s="32">
        <f t="shared" ref="H62" si="27">H51+H61</f>
        <v>24.86</v>
      </c>
      <c r="I62" s="32">
        <f t="shared" ref="I62" si="28">I51+I61</f>
        <v>129.89999999999998</v>
      </c>
      <c r="J62" s="32">
        <f t="shared" ref="J62:L62" si="29">J51+J61</f>
        <v>799.98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11.48</v>
      </c>
    </row>
    <row r="73" spans="1:12" ht="1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38.520000000000003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25.46</v>
      </c>
      <c r="H80" s="19">
        <f t="shared" ref="H80" si="35">SUM(H71:H79)</f>
        <v>26.479999999999997</v>
      </c>
      <c r="I80" s="19">
        <f t="shared" ref="I80" si="36">SUM(I71:I79)</f>
        <v>74.03</v>
      </c>
      <c r="J80" s="19">
        <f t="shared" ref="J80:L80" si="37">SUM(J71:J79)</f>
        <v>651.56000000000006</v>
      </c>
      <c r="K80" s="25"/>
      <c r="L80" s="19">
        <f t="shared" si="37"/>
        <v>67.58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730</v>
      </c>
      <c r="G81" s="32">
        <f t="shared" ref="G81" si="38">G70+G80</f>
        <v>25.46</v>
      </c>
      <c r="H81" s="32">
        <f t="shared" ref="H81" si="39">H70+H80</f>
        <v>26.479999999999997</v>
      </c>
      <c r="I81" s="32">
        <f t="shared" ref="I81" si="40">I70+I80</f>
        <v>74.03</v>
      </c>
      <c r="J81" s="32">
        <f t="shared" ref="J81:L81" si="41">J70+J80</f>
        <v>651.56000000000006</v>
      </c>
      <c r="K81" s="32"/>
      <c r="L81" s="32">
        <f t="shared" si="41"/>
        <v>67.58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50</v>
      </c>
      <c r="F91" s="43">
        <v>250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11.95</v>
      </c>
    </row>
    <row r="92" spans="1:12" ht="15" x14ac:dyDescent="0.25">
      <c r="A92" s="23"/>
      <c r="B92" s="15"/>
      <c r="C92" s="11"/>
      <c r="D92" s="7" t="s">
        <v>28</v>
      </c>
      <c r="E92" s="42" t="s">
        <v>51</v>
      </c>
      <c r="F92" s="43">
        <v>85</v>
      </c>
      <c r="G92" s="52">
        <v>12.09</v>
      </c>
      <c r="H92" s="43">
        <v>10.29</v>
      </c>
      <c r="I92" s="43">
        <v>12.48</v>
      </c>
      <c r="J92" s="43">
        <v>190.4</v>
      </c>
      <c r="K92" s="44">
        <v>24</v>
      </c>
      <c r="L92" s="43">
        <v>30.08</v>
      </c>
    </row>
    <row r="93" spans="1:12" ht="15" x14ac:dyDescent="0.25">
      <c r="A93" s="23"/>
      <c r="B93" s="15"/>
      <c r="C93" s="11"/>
      <c r="D93" s="7" t="s">
        <v>29</v>
      </c>
      <c r="E93" s="42" t="s">
        <v>63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171</v>
      </c>
      <c r="L93" s="43">
        <v>13.71</v>
      </c>
    </row>
    <row r="94" spans="1:12" ht="15" x14ac:dyDescent="0.2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4.1100000000000003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44</v>
      </c>
      <c r="L95" s="43">
        <v>5.04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53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27.5</v>
      </c>
      <c r="H99" s="19">
        <f t="shared" ref="H99" si="46">SUM(H90:H98)</f>
        <v>28.099999999999998</v>
      </c>
      <c r="I99" s="19">
        <f t="shared" ref="I99" si="47">SUM(I90:I98)</f>
        <v>98.83</v>
      </c>
      <c r="J99" s="19">
        <f t="shared" ref="J99:L99" si="48">SUM(J90:J98)</f>
        <v>783</v>
      </c>
      <c r="K99" s="25"/>
      <c r="L99" s="19">
        <f t="shared" si="48"/>
        <v>67.58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795</v>
      </c>
      <c r="G100" s="32">
        <v>27.5</v>
      </c>
      <c r="H100" s="32">
        <f t="shared" ref="H100" si="49">H89+H99</f>
        <v>28.099999999999998</v>
      </c>
      <c r="I100" s="32">
        <f t="shared" ref="I100" si="50">I89+I99</f>
        <v>98.83</v>
      </c>
      <c r="J100" s="32">
        <f t="shared" ref="J100:L100" si="51">J89+J99</f>
        <v>783</v>
      </c>
      <c r="K100" s="32"/>
      <c r="L100" s="32">
        <f t="shared" si="51"/>
        <v>67.58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54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20.97</v>
      </c>
    </row>
    <row r="111" spans="1:12" ht="15" x14ac:dyDescent="0.25">
      <c r="A111" s="23"/>
      <c r="B111" s="15"/>
      <c r="C111" s="11"/>
      <c r="D111" s="7" t="s">
        <v>28</v>
      </c>
      <c r="E111" s="42" t="s">
        <v>75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44">
        <v>6</v>
      </c>
      <c r="L111" s="43">
        <v>20.8</v>
      </c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13.68</v>
      </c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1.87</v>
      </c>
    </row>
    <row r="114" spans="1:12" ht="15" x14ac:dyDescent="0.25">
      <c r="A114" s="23"/>
      <c r="B114" s="15"/>
      <c r="C114" s="11"/>
      <c r="D114" s="7" t="s">
        <v>31</v>
      </c>
      <c r="E114" s="42" t="s">
        <v>64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44</v>
      </c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76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36</v>
      </c>
      <c r="L116" s="43">
        <v>5.22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4">SUM(G109:G117)</f>
        <v>22.150000000000002</v>
      </c>
      <c r="H118" s="19">
        <f t="shared" si="54"/>
        <v>27.95</v>
      </c>
      <c r="I118" s="19">
        <f t="shared" si="54"/>
        <v>84.98</v>
      </c>
      <c r="J118" s="19">
        <f t="shared" si="54"/>
        <v>676.3</v>
      </c>
      <c r="K118" s="25"/>
      <c r="L118" s="19">
        <f t="shared" ref="L118" si="55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770</v>
      </c>
      <c r="G119" s="32">
        <f t="shared" ref="G119" si="56">G108+G118</f>
        <v>22.150000000000002</v>
      </c>
      <c r="H119" s="32">
        <f t="shared" ref="H119" si="57">H108+H118</f>
        <v>27.95</v>
      </c>
      <c r="I119" s="32">
        <f t="shared" ref="I119" si="58">I108+I118</f>
        <v>84.98</v>
      </c>
      <c r="J119" s="32">
        <f t="shared" ref="J119:L119" si="59">J108+J118</f>
        <v>676.3</v>
      </c>
      <c r="K119" s="32"/>
      <c r="L119" s="32">
        <f t="shared" si="59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45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65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58</v>
      </c>
      <c r="F130" s="43">
        <v>180</v>
      </c>
      <c r="G130" s="52">
        <v>10.5</v>
      </c>
      <c r="H130" s="43">
        <v>17.38</v>
      </c>
      <c r="I130" s="43">
        <v>38.06</v>
      </c>
      <c r="J130" s="43">
        <v>349.54</v>
      </c>
      <c r="K130" s="44">
        <v>47</v>
      </c>
      <c r="L130" s="43">
        <v>40.76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44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690</v>
      </c>
      <c r="G137" s="19">
        <f>SUM(G128:G136)</f>
        <v>21.64</v>
      </c>
      <c r="H137" s="19">
        <f t="shared" ref="H137:J137" si="62">SUM(H128:H136)</f>
        <v>23.619999999999997</v>
      </c>
      <c r="I137" s="19">
        <f t="shared" si="62"/>
        <v>106.69</v>
      </c>
      <c r="J137" s="19">
        <f t="shared" si="62"/>
        <v>746.08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690</v>
      </c>
      <c r="G138" s="32">
        <f t="shared" ref="G138" si="64">G127+G137</f>
        <v>21.64</v>
      </c>
      <c r="H138" s="32">
        <f t="shared" ref="H138" si="65">H127+H137</f>
        <v>23.619999999999997</v>
      </c>
      <c r="I138" s="32">
        <f t="shared" ref="I138" si="66">I127+I137</f>
        <v>106.69</v>
      </c>
      <c r="J138" s="32">
        <f t="shared" ref="J138:L138" si="67">J127+J137</f>
        <v>746.08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50</v>
      </c>
      <c r="F148" s="43">
        <v>250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16.91</v>
      </c>
    </row>
    <row r="149" spans="1:12" ht="15" x14ac:dyDescent="0.25">
      <c r="A149" s="23"/>
      <c r="B149" s="15"/>
      <c r="C149" s="11"/>
      <c r="D149" s="7" t="s">
        <v>28</v>
      </c>
      <c r="E149" s="42" t="s">
        <v>55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66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1.87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44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0">SUM(G147:G155)</f>
        <v>24.17</v>
      </c>
      <c r="H156" s="19">
        <f t="shared" si="70"/>
        <v>25.64</v>
      </c>
      <c r="I156" s="19">
        <f t="shared" si="70"/>
        <v>158.58000000000001</v>
      </c>
      <c r="J156" s="19">
        <f t="shared" si="70"/>
        <v>724.6</v>
      </c>
      <c r="K156" s="25"/>
      <c r="L156" s="19">
        <f t="shared" ref="L156" si="71">SUM(L147:L155)</f>
        <v>67.58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790</v>
      </c>
      <c r="G157" s="32">
        <f t="shared" ref="G157" si="72">G146+G156</f>
        <v>24.17</v>
      </c>
      <c r="H157" s="32">
        <f t="shared" ref="H157" si="73">H146+H156</f>
        <v>25.64</v>
      </c>
      <c r="I157" s="32">
        <f t="shared" ref="I157" si="74">I146+I156</f>
        <v>158.58000000000001</v>
      </c>
      <c r="J157" s="32">
        <f t="shared" ref="J157:L157" si="75">J146+J156</f>
        <v>724.6</v>
      </c>
      <c r="K157" s="32"/>
      <c r="L157" s="32">
        <f t="shared" si="75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60</v>
      </c>
      <c r="F168" s="43">
        <v>75</v>
      </c>
      <c r="G168" s="43">
        <v>12.69</v>
      </c>
      <c r="H168" s="43">
        <v>11.53</v>
      </c>
      <c r="I168" s="43">
        <v>11.1</v>
      </c>
      <c r="J168" s="43">
        <v>212.25</v>
      </c>
      <c r="K168" s="44">
        <v>51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67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59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53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78">SUM(G166:G174)</f>
        <v>32.940000000000005</v>
      </c>
      <c r="H175" s="19">
        <f t="shared" si="78"/>
        <v>24</v>
      </c>
      <c r="I175" s="19">
        <f t="shared" si="78"/>
        <v>131.41999999999999</v>
      </c>
      <c r="J175" s="19">
        <f t="shared" si="78"/>
        <v>811.18000000000006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785</v>
      </c>
      <c r="G176" s="32">
        <f t="shared" ref="G176" si="80">G165+G175</f>
        <v>32.940000000000005</v>
      </c>
      <c r="H176" s="32">
        <f t="shared" ref="H176" si="81">H165+H175</f>
        <v>24</v>
      </c>
      <c r="I176" s="32">
        <f t="shared" ref="I176" si="82">I165+I175</f>
        <v>131.41999999999999</v>
      </c>
      <c r="J176" s="32">
        <f t="shared" ref="J176:L176" si="83">J165+J175</f>
        <v>811.18000000000006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68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74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69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41.85</v>
      </c>
    </row>
    <row r="188" spans="1:12" ht="15" x14ac:dyDescent="0.25">
      <c r="A188" s="23"/>
      <c r="B188" s="15"/>
      <c r="C188" s="11"/>
      <c r="D188" s="7" t="s">
        <v>29</v>
      </c>
      <c r="E188" s="42" t="s">
        <v>70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1.96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70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44</v>
      </c>
      <c r="L190" s="43">
        <v>5.86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6">SUM(G185:G193)</f>
        <v>28.650000000000002</v>
      </c>
      <c r="H194" s="19">
        <f t="shared" si="86"/>
        <v>19.939999999999998</v>
      </c>
      <c r="I194" s="19">
        <f t="shared" si="86"/>
        <v>108.18</v>
      </c>
      <c r="J194" s="19">
        <f t="shared" si="86"/>
        <v>748.28000000000009</v>
      </c>
      <c r="K194" s="25"/>
      <c r="L194" s="19">
        <f t="shared" ref="L194" si="87">SUM(L185:L193)</f>
        <v>67.580000000000013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770</v>
      </c>
      <c r="G195" s="32">
        <f t="shared" ref="G195" si="88">G184+G194</f>
        <v>28.650000000000002</v>
      </c>
      <c r="H195" s="32">
        <f t="shared" ref="H195" si="89">H184+H194</f>
        <v>19.939999999999998</v>
      </c>
      <c r="I195" s="32">
        <f t="shared" ref="I195" si="90">I184+I194</f>
        <v>108.18</v>
      </c>
      <c r="J195" s="32">
        <f t="shared" ref="J195:L195" si="91">J184+J194</f>
        <v>748.28000000000009</v>
      </c>
      <c r="K195" s="32"/>
      <c r="L195" s="32">
        <f t="shared" si="91"/>
        <v>67.580000000000013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767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27.651999999999997</v>
      </c>
      <c r="H196" s="34">
        <f t="shared" si="92"/>
        <v>24.910999999999994</v>
      </c>
      <c r="I196" s="34">
        <f t="shared" si="92"/>
        <v>116.85900000000001</v>
      </c>
      <c r="J196" s="34">
        <f t="shared" si="92"/>
        <v>745.14300000000003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67.580000000000013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2023-12-11T13:46:00Z</dcterms:modified>
</cp:coreProperties>
</file>