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38" i="1" l="1"/>
  <c r="L138" i="1"/>
  <c r="L100" i="1"/>
  <c r="I138" i="1"/>
  <c r="H138" i="1"/>
  <c r="J100" i="1"/>
  <c r="I100" i="1"/>
  <c r="H100" i="1"/>
  <c r="F43" i="1"/>
  <c r="F176" i="1"/>
  <c r="J196" i="1"/>
  <c r="G196" i="1"/>
  <c r="L196" i="1"/>
  <c r="F81" i="1"/>
  <c r="I196" i="1" l="1"/>
  <c r="H196" i="1"/>
  <c r="F196" i="1"/>
</calcChain>
</file>

<file path=xl/sharedStrings.xml><?xml version="1.0" encoding="utf-8"?>
<sst xmlns="http://schemas.openxmlformats.org/spreadsheetml/2006/main" count="248" uniqueCount="77">
  <si>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</si>
  <si>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</si>
  <si>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</si>
  <si>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</si>
  <si>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</si>
  <si>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</si>
  <si>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</si>
  <si>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</si>
  <si>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</si>
  <si>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</si>
  <si>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</si>
  <si>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</si>
  <si>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</si>
  <si>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</si>
  <si>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</si>
  <si>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</si>
  <si>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</si>
  <si>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</si>
  <si>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</si>
  <si>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</si>
  <si>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</si>
  <si>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</si>
  <si>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</si>
  <si>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</si>
  <si>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</si>
  <si>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</si>
  <si>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</si>
  <si>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</si>
  <si>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</si>
  <si>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</si>
  <si>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</si>
  <si>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</si>
  <si>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</si>
  <si>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</si>
  <si>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</si>
  <si>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</si>
  <si>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</si>
  <si>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</si>
  <si>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</si>
  <si>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</si>
  <si>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</si>
  <si>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</si>
  <si>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</si>
  <si>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</si>
  <si>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</si>
  <si>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</si>
  <si>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</si>
  <si>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</si>
  <si>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</si>
  <si>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</si>
  <si>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</si>
  <si>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</si>
  <si>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</si>
  <si>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</si>
  <si>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</si>
  <si>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</si>
  <si>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</si>
  <si>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</si>
  <si>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Суп картофельный с фрикадельками</t>
  </si>
  <si>
    <t>Плов из отварной птицы</t>
  </si>
  <si>
    <t>Щи с мясом со сметаной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</si>
  <si>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</si>
  <si>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</si>
  <si>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</si>
  <si>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</si>
  <si>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</si>
  <si>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</si>
  <si>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</si>
  <si>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</si>
  <si>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</si>
  <si>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</si>
  <si>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</si>
  <si>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</si>
  <si>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</si>
  <si>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</si>
  <si>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</si>
  <si>
    <t>17/168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</si>
</sst>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73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/>
      <c r="L15" s="43">
        <v>14.83</v>
      </c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100</v>
      </c>
      <c r="G16" s="43">
        <v>19.45</v>
      </c>
      <c r="H16" s="43">
        <v>9.94</v>
      </c>
      <c r="I16" s="43">
        <v>88.26</v>
      </c>
      <c r="J16" s="43">
        <v>211</v>
      </c>
      <c r="K16" s="44"/>
      <c r="L16" s="43">
        <v>29.18</v>
      </c>
    </row>
    <row r="17" spans="1:12" ht="15" x14ac:dyDescent="0.25">
      <c r="A17" s="23"/>
      <c r="B17" s="15"/>
      <c r="C17" s="11"/>
      <c r="D17" s="7" t="s">
        <v>29</v>
      </c>
      <c r="E17" s="42" t="s">
        <v>75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/>
      <c r="L17" s="43">
        <v>14.69</v>
      </c>
    </row>
    <row r="18" spans="1:12" ht="15" x14ac:dyDescent="0.25">
      <c r="A18" s="23"/>
      <c r="B18" s="15"/>
      <c r="C18" s="11"/>
      <c r="D18" s="7" t="s">
        <v>30</v>
      </c>
      <c r="E18" s="42" t="s">
        <v>74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/>
      <c r="L18" s="43">
        <v>4.2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/>
      <c r="L19" s="43">
        <v>4.68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31.889999999999993</v>
      </c>
      <c r="H23" s="19">
        <f t="shared" si="2"/>
        <v>21.44</v>
      </c>
      <c r="I23" s="19">
        <f t="shared" si="2"/>
        <v>169.84</v>
      </c>
      <c r="J23" s="19">
        <f t="shared" si="2"/>
        <v>708.6</v>
      </c>
      <c r="K23" s="25"/>
      <c r="L23" s="19">
        <f t="shared" ref="L23" si="3">SUM(L14:L22)</f>
        <v>67.58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790</v>
      </c>
      <c r="G24" s="32">
        <f t="shared" ref="G24:J24" si="4">G13+G23</f>
        <v>31.889999999999993</v>
      </c>
      <c r="H24" s="32">
        <f t="shared" si="4"/>
        <v>21.44</v>
      </c>
      <c r="I24" s="32">
        <f t="shared" si="4"/>
        <v>169.84</v>
      </c>
      <c r="J24" s="32">
        <f t="shared" si="4"/>
        <v>708.6</v>
      </c>
      <c r="K24" s="32"/>
      <c r="L24" s="32">
        <f t="shared" ref="L24" si="5">L13+L23</f>
        <v>67.58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10.75</v>
      </c>
    </row>
    <row r="35" spans="1:12" ht="15" x14ac:dyDescent="0.25">
      <c r="A35" s="14"/>
      <c r="B35" s="15"/>
      <c r="C35" s="11"/>
      <c r="D35" s="7" t="s">
        <v>28</v>
      </c>
      <c r="E35" s="42" t="s">
        <v>62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63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5.85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4.68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775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23.75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11.82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4.2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11.75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64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1.96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25.46</v>
      </c>
      <c r="H80" s="19">
        <f t="shared" ref="H80" si="35">SUM(H71:H79)</f>
        <v>26.479999999999997</v>
      </c>
      <c r="I80" s="19">
        <f t="shared" ref="I80" si="36">SUM(I71:I79)</f>
        <v>74.03</v>
      </c>
      <c r="J80" s="19">
        <f t="shared" ref="J80:L80" si="37">SUM(J71:J79)</f>
        <v>651.56000000000006</v>
      </c>
      <c r="K80" s="25"/>
      <c r="L80" s="19">
        <f t="shared" si="37"/>
        <v>67.580000000000013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730</v>
      </c>
      <c r="G81" s="32">
        <f t="shared" ref="G81" si="38">G70+G80</f>
        <v>25.46</v>
      </c>
      <c r="H81" s="32">
        <f t="shared" ref="H81" si="39">H70+H80</f>
        <v>26.479999999999997</v>
      </c>
      <c r="I81" s="32">
        <f t="shared" ref="I81" si="40">I70+I80</f>
        <v>74.03</v>
      </c>
      <c r="J81" s="32">
        <f t="shared" ref="J81:L81" si="41">J70+J80</f>
        <v>651.56000000000006</v>
      </c>
      <c r="K81" s="32"/>
      <c r="L81" s="32">
        <f t="shared" si="41"/>
        <v>67.580000000000013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250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12.75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85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29.74</v>
      </c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13.52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67.579999999999984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67.579999999999984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17.79</v>
      </c>
    </row>
    <row r="111" spans="1:12" ht="15" x14ac:dyDescent="0.25">
      <c r="A111" s="23"/>
      <c r="B111" s="15"/>
      <c r="C111" s="11"/>
      <c r="D111" s="7" t="s">
        <v>28</v>
      </c>
      <c r="E111" s="42" t="s">
        <v>55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28.95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14.2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66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4.68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4">SUM(G109:G117)</f>
        <v>25.200000000000003</v>
      </c>
      <c r="H118" s="19">
        <f t="shared" si="54"/>
        <v>23.299999999999997</v>
      </c>
      <c r="I118" s="19">
        <f t="shared" si="54"/>
        <v>169.89000000000001</v>
      </c>
      <c r="J118" s="19">
        <f t="shared" si="54"/>
        <v>718.6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765</v>
      </c>
      <c r="G119" s="32">
        <f t="shared" ref="G119" si="56">G108+G118</f>
        <v>25.200000000000003</v>
      </c>
      <c r="H119" s="32">
        <f t="shared" ref="H119" si="57">H108+H118</f>
        <v>23.299999999999997</v>
      </c>
      <c r="I119" s="32">
        <f t="shared" ref="I119" si="58">I108+I118</f>
        <v>169.89000000000001</v>
      </c>
      <c r="J119" s="32">
        <f t="shared" ref="J119:L119" si="59">J108+J118</f>
        <v>718.6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67</v>
      </c>
      <c r="L129" s="43">
        <v>19.899999999999999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190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37.119999999999997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44</v>
      </c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>SUM(G128:G136)</f>
        <v>21.64</v>
      </c>
      <c r="H137" s="19">
        <f t="shared" ref="H137:J137" si="62">SUM(H128:H136)</f>
        <v>23.619999999999997</v>
      </c>
      <c r="I137" s="19">
        <f t="shared" si="62"/>
        <v>106.69</v>
      </c>
      <c r="J137" s="19">
        <f t="shared" si="62"/>
        <v>746.08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700</v>
      </c>
      <c r="G138" s="32">
        <f t="shared" ref="G138" si="64">G127+G137</f>
        <v>21.64</v>
      </c>
      <c r="H138" s="32">
        <f t="shared" ref="H138" si="65">H127+H137</f>
        <v>23.619999999999997</v>
      </c>
      <c r="I138" s="32">
        <f t="shared" ref="I138" si="66">I127+I137</f>
        <v>106.69</v>
      </c>
      <c r="J138" s="32">
        <f t="shared" ref="J138:L138" si="67">J127+J137</f>
        <v>746.08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17.18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68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1.96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790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62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212.25</v>
      </c>
      <c r="K168" s="44">
        <v>51</v>
      </c>
      <c r="L168" s="43">
        <v>29.94</v>
      </c>
    </row>
    <row r="169" spans="1:12" ht="15" x14ac:dyDescent="0.25">
      <c r="A169" s="23"/>
      <c r="B169" s="15"/>
      <c r="C169" s="11"/>
      <c r="D169" s="7" t="s">
        <v>29</v>
      </c>
      <c r="E169" s="42" t="s">
        <v>69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10.050000000000001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61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53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78">SUM(G166:G174)</f>
        <v>32.940000000000005</v>
      </c>
      <c r="H175" s="19">
        <f t="shared" si="78"/>
        <v>24</v>
      </c>
      <c r="I175" s="19">
        <f t="shared" si="78"/>
        <v>131.41999999999999</v>
      </c>
      <c r="J175" s="19">
        <f t="shared" si="78"/>
        <v>811.18000000000006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785</v>
      </c>
      <c r="G176" s="32">
        <f t="shared" ref="G176" si="80">G165+G175</f>
        <v>32.940000000000005</v>
      </c>
      <c r="H176" s="32">
        <f t="shared" ref="H176" si="81">H165+H175</f>
        <v>24</v>
      </c>
      <c r="I176" s="32">
        <f t="shared" ref="I176" si="82">I165+I175</f>
        <v>131.41999999999999</v>
      </c>
      <c r="J176" s="32">
        <f t="shared" ref="J176:L176" si="83">J165+J175</f>
        <v>811.18000000000006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70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 t="s">
        <v>76</v>
      </c>
      <c r="L186" s="43">
        <v>4.2</v>
      </c>
    </row>
    <row r="187" spans="1:12" ht="15" x14ac:dyDescent="0.25">
      <c r="A187" s="23"/>
      <c r="B187" s="15"/>
      <c r="C187" s="11"/>
      <c r="D187" s="7" t="s">
        <v>28</v>
      </c>
      <c r="E187" s="42" t="s">
        <v>71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41.85</v>
      </c>
    </row>
    <row r="188" spans="1:12" ht="15" x14ac:dyDescent="0.25">
      <c r="A188" s="23"/>
      <c r="B188" s="15"/>
      <c r="C188" s="11"/>
      <c r="D188" s="7" t="s">
        <v>29</v>
      </c>
      <c r="E188" s="42" t="s">
        <v>72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13.71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70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44</v>
      </c>
      <c r="L190" s="43">
        <v>5.86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6">SUM(G185:G193)</f>
        <v>28.650000000000002</v>
      </c>
      <c r="H194" s="19">
        <f t="shared" si="86"/>
        <v>19.939999999999998</v>
      </c>
      <c r="I194" s="19">
        <f t="shared" si="86"/>
        <v>108.18</v>
      </c>
      <c r="J194" s="19">
        <f t="shared" si="86"/>
        <v>748.28000000000009</v>
      </c>
      <c r="K194" s="25"/>
      <c r="L194" s="19">
        <f t="shared" ref="L194" si="87">SUM(L185:L193)</f>
        <v>67.580000000000013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770</v>
      </c>
      <c r="G195" s="32">
        <f t="shared" ref="G195" si="88">G184+G194</f>
        <v>28.650000000000002</v>
      </c>
      <c r="H195" s="32">
        <f t="shared" ref="H195" si="89">H184+H194</f>
        <v>19.939999999999998</v>
      </c>
      <c r="I195" s="32">
        <f t="shared" ref="I195" si="90">I184+I194</f>
        <v>108.18</v>
      </c>
      <c r="J195" s="32">
        <f t="shared" ref="J195:L195" si="91">J184+J194</f>
        <v>748.28000000000009</v>
      </c>
      <c r="K195" s="32"/>
      <c r="L195" s="32">
        <f t="shared" si="91"/>
        <v>67.580000000000013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764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27.640999999999998</v>
      </c>
      <c r="H196" s="34">
        <f t="shared" si="92"/>
        <v>24.068999999999999</v>
      </c>
      <c r="I196" s="34">
        <f t="shared" si="92"/>
        <v>125.12800000000001</v>
      </c>
      <c r="J196" s="34">
        <f t="shared" si="92"/>
        <v>743.65800000000013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2023-12-01T00:33:50Z</dcterms:modified>
</cp:coreProperties>
</file>