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100" i="1" l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<sst xmlns="http://schemas.openxmlformats.org/spreadsheetml/2006/main" count="240" uniqueCount="72">
  <si>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</si>
  <si>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</si>
  <si>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</si>
  <si>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</si>
  <si>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</si>
  <si>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</si>
  <si>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</si>
  <si>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</si>
  <si>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</si>
  <si>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</si>
  <si>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</si>
  <si>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</si>
  <si>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</si>
  <si>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</si>
  <si>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</si>
  <si>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</si>
  <si>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</si>
  <si>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</si>
  <si>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</si>
  <si>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</si>
  <si>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</si>
  <si>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</si>
  <si>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</si>
  <si>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</si>
  <si>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</si>
  <si>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</si>
  <si>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</si>
  <si>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</si>
  <si>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</si>
  <si>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</si>
  <si>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</si>
  <si>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</si>
  <si>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</si>
  <si>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</si>
  <si>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</si>
  <si>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</si>
  <si>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</si>
  <si>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</si>
  <si>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</si>
  <si>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</si>
  <si>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</si>
  <si>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</si>
  <si>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</si>
  <si>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</si>
  <si>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</si>
  <si>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</si>
  <si>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</si>
  <si>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</si>
  <si>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</si>
  <si>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</si>
  <si>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</si>
  <si>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</si>
  <si>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</si>
  <si>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</si>
  <si>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</si>
  <si>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</si>
  <si>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</si>
  <si>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</si>
  <si>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</si>
  <si>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</si>
  <si>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</si>
  <si>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Каша гречневая рассыпчатая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</si>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</sst>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J115" sqref="J1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 x14ac:dyDescent="0.25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71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/>
      <c r="L129" s="43">
        <v>20.2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195</v>
      </c>
      <c r="G130" s="52">
        <v>10.77</v>
      </c>
      <c r="H130" s="43">
        <v>17.829999999999998</v>
      </c>
      <c r="I130" s="43">
        <v>39.04</v>
      </c>
      <c r="J130" s="43">
        <v>358.6</v>
      </c>
      <c r="K130" s="44"/>
      <c r="L130" s="43">
        <v>36.82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/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/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21.910000000000004</v>
      </c>
      <c r="H137" s="19">
        <f t="shared" ref="H137:J137" si="62">SUM(H128:H136)</f>
        <v>24.069999999999997</v>
      </c>
      <c r="I137" s="19">
        <f t="shared" si="62"/>
        <v>107.67000000000002</v>
      </c>
      <c r="J137" s="19">
        <f t="shared" si="62"/>
        <v>755.14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700</v>
      </c>
      <c r="G138" s="32">
        <f t="shared" ref="G138" si="64">G127+G137</f>
        <v>21.910000000000004</v>
      </c>
      <c r="H138" s="32">
        <f t="shared" ref="H138" si="65">H127+H137</f>
        <v>24.069999999999997</v>
      </c>
      <c r="I138" s="32">
        <f t="shared" ref="I138" si="66">I127+I137</f>
        <v>107.67000000000002</v>
      </c>
      <c r="J138" s="32">
        <f t="shared" ref="J138:L138" si="67">J127+J137</f>
        <v>755.14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24.57</v>
      </c>
    </row>
    <row r="149" spans="1:12" ht="15" x14ac:dyDescent="0.25">
      <c r="A149" s="23"/>
      <c r="B149" s="15"/>
      <c r="C149" s="11"/>
      <c r="D149" s="7" t="s">
        <v>28</v>
      </c>
      <c r="E149" s="42" t="s">
        <v>51</v>
      </c>
      <c r="F149" s="43">
        <v>80</v>
      </c>
      <c r="G149" s="43">
        <v>12.09</v>
      </c>
      <c r="H149" s="43">
        <v>10.29</v>
      </c>
      <c r="I149" s="43">
        <v>12.43</v>
      </c>
      <c r="J149" s="43">
        <v>190.4</v>
      </c>
      <c r="K149" s="44">
        <v>24</v>
      </c>
      <c r="L149" s="43">
        <v>27.56</v>
      </c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7.43</v>
      </c>
      <c r="H150" s="43">
        <v>6.11</v>
      </c>
      <c r="I150" s="43">
        <v>36.549999999999997</v>
      </c>
      <c r="J150" s="43">
        <v>233.33</v>
      </c>
      <c r="K150" s="44">
        <v>25</v>
      </c>
      <c r="L150" s="43">
        <v>8.85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1.92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0">SUM(G147:G155)</f>
        <v>30.479999999999997</v>
      </c>
      <c r="H156" s="19">
        <f t="shared" si="70"/>
        <v>26.519999999999996</v>
      </c>
      <c r="I156" s="19">
        <f t="shared" si="70"/>
        <v>101.88</v>
      </c>
      <c r="J156" s="19">
        <f t="shared" si="70"/>
        <v>772.33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745</v>
      </c>
      <c r="G157" s="32">
        <f t="shared" ref="G157" si="72">G146+G156</f>
        <v>30.479999999999997</v>
      </c>
      <c r="H157" s="32">
        <f t="shared" ref="H157" si="73">H146+H156</f>
        <v>26.519999999999996</v>
      </c>
      <c r="I157" s="32">
        <f t="shared" ref="I157" si="74">I146+I156</f>
        <v>101.88</v>
      </c>
      <c r="J157" s="32">
        <f t="shared" ref="J157:L157" si="75">J146+J156</f>
        <v>772.33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23.07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80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20.54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180</v>
      </c>
      <c r="G169" s="43">
        <v>3</v>
      </c>
      <c r="H169" s="43">
        <v>4.92</v>
      </c>
      <c r="I169" s="43">
        <v>15.12</v>
      </c>
      <c r="J169" s="43">
        <v>119</v>
      </c>
      <c r="K169" s="44">
        <v>37</v>
      </c>
      <c r="L169" s="43">
        <v>14.21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100</v>
      </c>
      <c r="G171" s="43">
        <v>7.7</v>
      </c>
      <c r="H171" s="43">
        <v>0.7</v>
      </c>
      <c r="I171" s="43">
        <v>49.3</v>
      </c>
      <c r="J171" s="43">
        <v>234.4</v>
      </c>
      <c r="K171" s="44" t="s">
        <v>63</v>
      </c>
      <c r="L171" s="43">
        <v>7.8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78">SUM(G166:G174)</f>
        <v>24.59</v>
      </c>
      <c r="H175" s="19">
        <f t="shared" si="78"/>
        <v>14.51</v>
      </c>
      <c r="I175" s="19">
        <f t="shared" si="78"/>
        <v>120.28</v>
      </c>
      <c r="J175" s="19">
        <f t="shared" si="78"/>
        <v>636.94000000000005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810</v>
      </c>
      <c r="G176" s="32">
        <f t="shared" ref="G176" si="80">G165+G175</f>
        <v>24.59</v>
      </c>
      <c r="H176" s="32">
        <f t="shared" ref="H176" si="81">H165+H175</f>
        <v>14.51</v>
      </c>
      <c r="I176" s="32">
        <f t="shared" ref="I176" si="82">I165+I175</f>
        <v>120.28</v>
      </c>
      <c r="J176" s="32">
        <f t="shared" ref="J176:L176" si="83">J165+J175</f>
        <v>636.94000000000005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54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66</v>
      </c>
      <c r="L188" s="43">
        <v>7.39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6">SUM(G185:G193)</f>
        <v>25.160000000000004</v>
      </c>
      <c r="H194" s="19">
        <f t="shared" si="86"/>
        <v>20.619999999999997</v>
      </c>
      <c r="I194" s="19">
        <f t="shared" si="86"/>
        <v>91.199999999999989</v>
      </c>
      <c r="J194" s="19">
        <f t="shared" si="86"/>
        <v>657.6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745</v>
      </c>
      <c r="G195" s="32">
        <f t="shared" ref="G195" si="88">G184+G194</f>
        <v>25.160000000000004</v>
      </c>
      <c r="H195" s="32">
        <f t="shared" ref="H195" si="89">H184+H194</f>
        <v>20.619999999999997</v>
      </c>
      <c r="I195" s="32">
        <f t="shared" ref="I195" si="90">I184+I194</f>
        <v>91.199999999999989</v>
      </c>
      <c r="J195" s="32">
        <f t="shared" ref="J195:L195" si="91">J184+J194</f>
        <v>657.6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756.11111111111109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26.638888888888889</v>
      </c>
      <c r="H196" s="34">
        <f t="shared" si="92"/>
        <v>23.583333333333332</v>
      </c>
      <c r="I196" s="34">
        <f t="shared" si="92"/>
        <v>110.97</v>
      </c>
      <c r="J196" s="34">
        <f t="shared" si="92"/>
        <v>725.78777777777782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2023-11-09T12:48:42Z</dcterms:modified>
</cp:coreProperties>
</file>