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43" i="1" l="1"/>
  <c r="I196" i="1"/>
  <c r="F176" i="1"/>
  <c r="J196" i="1"/>
  <c r="H196" i="1"/>
  <c r="G196" i="1"/>
  <c r="L196" i="1"/>
  <c r="F81" i="1"/>
  <c r="F196" i="1" l="1"/>
</calcChain>
</file>

<file path=xl/sharedStrings.xml><?xml version="1.0" encoding="utf-8"?>
<sst xmlns="http://schemas.openxmlformats.org/spreadsheetml/2006/main" count="243" uniqueCount="73">
  <si>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</si>
  <si>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</si>
  <si>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</si>
  <si>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</si>
  <si>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</si>
  <si>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</si>
  <si>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</si>
  <si>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</si>
  <si>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</si>
  <si>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</si>
  <si>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</si>
  <si>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</si>
  <si>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</si>
  <si>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</si>
  <si>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</si>
  <si>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</si>
  <si>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</si>
  <si>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</si>
  <si>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</si>
  <si>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</si>
  <si>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</si>
  <si>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</si>
  <si>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</si>
  <si>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</si>
  <si>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</si>
  <si>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</si>
  <si>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</si>
  <si>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</si>
  <si>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</si>
  <si>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</si>
  <si>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</si>
  <si>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</si>
  <si>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</si>
  <si>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</si>
  <si>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</si>
  <si>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</si>
  <si>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</si>
  <si>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</si>
  <si>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</si>
  <si>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</si>
  <si>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</si>
  <si>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</si>
  <si>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</si>
  <si>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</si>
  <si>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</si>
  <si>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</si>
  <si>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</si>
  <si>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</si>
  <si>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</si>
  <si>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</si>
  <si>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Салат Морская капуста</t>
  </si>
  <si>
    <t>Щи со сметаной</t>
  </si>
  <si>
    <t>Бифштекс</t>
  </si>
  <si>
    <t>Каша перловая рассыпчатая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</si>
  <si>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</si>
  <si>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</si>
  <si>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</si>
  <si>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</si>
  <si>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</si>
  <si>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</si>
  <si>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Хлеб пшеничный</t>
  </si>
  <si>
    <t>Хлеб ржаной</t>
  </si>
  <si>
    <t>Суп картофельный с фрикадельками</t>
  </si>
  <si>
    <t>Плов из отварной птицы</t>
  </si>
  <si>
    <t>Щи с мясом со сметаной</t>
  </si>
  <si>
    <t>Каша гречневая рассыпчатая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</si>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</sst>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71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11.2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35.15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18</v>
      </c>
      <c r="L75" s="43">
        <v>5.88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26.46</v>
      </c>
      <c r="H80" s="19">
        <f t="shared" ref="H80" si="35">SUM(H71:H79)</f>
        <v>26.96</v>
      </c>
      <c r="I80" s="19">
        <f t="shared" ref="I80" si="36">SUM(I71:I79)</f>
        <v>85.420000000000016</v>
      </c>
      <c r="J80" s="19">
        <f t="shared" ref="J80:L80" si="37">SUM(J71:J79)</f>
        <v>712.80000000000007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26.46</v>
      </c>
      <c r="H81" s="32">
        <f t="shared" ref="H81" si="39">H70+H80</f>
        <v>26.96</v>
      </c>
      <c r="I81" s="32">
        <f t="shared" ref="I81" si="40">I70+I80</f>
        <v>85.420000000000016</v>
      </c>
      <c r="J81" s="32">
        <f t="shared" ref="J81:L81" si="41">J70+J80</f>
        <v>712.80000000000007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35</v>
      </c>
      <c r="G90" s="43">
        <v>0.3</v>
      </c>
      <c r="H90" s="43">
        <v>7.0000000000000007E-2</v>
      </c>
      <c r="I90" s="43">
        <v>1.05</v>
      </c>
      <c r="J90" s="43">
        <v>8.73</v>
      </c>
      <c r="K90" s="44">
        <v>46</v>
      </c>
      <c r="L90" s="43">
        <v>12.22</v>
      </c>
    </row>
    <row r="91" spans="1:12" ht="15" x14ac:dyDescent="0.25">
      <c r="A91" s="23"/>
      <c r="B91" s="15"/>
      <c r="C91" s="11"/>
      <c r="D91" s="7" t="s">
        <v>27</v>
      </c>
      <c r="E91" s="42" t="s">
        <v>51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9.3699999999999992</v>
      </c>
    </row>
    <row r="92" spans="1:12" ht="15" x14ac:dyDescent="0.25">
      <c r="A92" s="23"/>
      <c r="B92" s="15"/>
      <c r="C92" s="11"/>
      <c r="D92" s="7" t="s">
        <v>28</v>
      </c>
      <c r="E92" s="42" t="s">
        <v>52</v>
      </c>
      <c r="F92" s="43">
        <v>85</v>
      </c>
      <c r="G92" s="43">
        <v>12.9</v>
      </c>
      <c r="H92" s="43">
        <v>11</v>
      </c>
      <c r="I92" s="43">
        <v>13.3</v>
      </c>
      <c r="J92" s="43">
        <v>203.7</v>
      </c>
      <c r="K92" s="44">
        <v>24</v>
      </c>
      <c r="L92" s="43">
        <v>28.05</v>
      </c>
    </row>
    <row r="93" spans="1:12" ht="15" x14ac:dyDescent="0.25">
      <c r="A93" s="23"/>
      <c r="B93" s="15"/>
      <c r="C93" s="11"/>
      <c r="D93" s="7" t="s">
        <v>29</v>
      </c>
      <c r="E93" s="42" t="s">
        <v>53</v>
      </c>
      <c r="F93" s="43">
        <v>150</v>
      </c>
      <c r="G93" s="43">
        <v>4.4000000000000004</v>
      </c>
      <c r="H93" s="43">
        <v>18.899999999999999</v>
      </c>
      <c r="I93" s="43">
        <v>0.9</v>
      </c>
      <c r="J93" s="43">
        <v>178.5</v>
      </c>
      <c r="K93" s="44">
        <v>171</v>
      </c>
      <c r="L93" s="43">
        <v>6.21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4.16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29.319999999999997</v>
      </c>
      <c r="H99" s="19">
        <f t="shared" ref="H99" si="47">SUM(H90:H98)</f>
        <v>42.3</v>
      </c>
      <c r="I99" s="19">
        <f t="shared" ref="I99" si="48">SUM(I90:I98)</f>
        <v>71.56</v>
      </c>
      <c r="J99" s="19">
        <f t="shared" ref="J99:L99" si="49">SUM(J90:J98)</f>
        <v>774.53</v>
      </c>
      <c r="K99" s="25"/>
      <c r="L99" s="19">
        <f t="shared" si="49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825</v>
      </c>
      <c r="G100" s="32">
        <f t="shared" ref="G100" si="50">G89+G99</f>
        <v>29.319999999999997</v>
      </c>
      <c r="H100" s="32">
        <f t="shared" ref="H100" si="51">H89+H99</f>
        <v>42.3</v>
      </c>
      <c r="I100" s="32">
        <f t="shared" ref="I100" si="52">I89+I99</f>
        <v>71.56</v>
      </c>
      <c r="J100" s="32">
        <f t="shared" ref="J100:L100" si="53">J89+J99</f>
        <v>774.53</v>
      </c>
      <c r="K100" s="32"/>
      <c r="L100" s="32">
        <f t="shared" si="53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56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17.39</v>
      </c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26.74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13.69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60</v>
      </c>
      <c r="F114" s="43">
        <v>50</v>
      </c>
      <c r="G114" s="43">
        <v>4</v>
      </c>
      <c r="H114" s="43">
        <v>0.75</v>
      </c>
      <c r="I114" s="43">
        <v>20.05</v>
      </c>
      <c r="J114" s="43">
        <v>104</v>
      </c>
      <c r="K114" s="44" t="s">
        <v>44</v>
      </c>
      <c r="L114" s="43">
        <v>3.9</v>
      </c>
    </row>
    <row r="115" spans="1:12" ht="15" x14ac:dyDescent="0.25">
      <c r="A115" s="23"/>
      <c r="B115" s="15"/>
      <c r="C115" s="11"/>
      <c r="D115" s="7" t="s">
        <v>32</v>
      </c>
      <c r="E115" s="42" t="s">
        <v>61</v>
      </c>
      <c r="F115" s="43">
        <v>48</v>
      </c>
      <c r="G115" s="43">
        <v>2.35</v>
      </c>
      <c r="H115" s="43">
        <v>0.48</v>
      </c>
      <c r="I115" s="43">
        <v>21.5</v>
      </c>
      <c r="J115" s="43">
        <v>96</v>
      </c>
      <c r="K115" s="44" t="s">
        <v>44</v>
      </c>
      <c r="L115" s="43">
        <v>3.9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803</v>
      </c>
      <c r="G118" s="19">
        <f t="shared" ref="G118:J118" si="56">SUM(G109:G117)</f>
        <v>26.950000000000003</v>
      </c>
      <c r="H118" s="19">
        <f t="shared" si="56"/>
        <v>24.13</v>
      </c>
      <c r="I118" s="19">
        <f t="shared" si="56"/>
        <v>181.84000000000003</v>
      </c>
      <c r="J118" s="19">
        <f t="shared" si="56"/>
        <v>778</v>
      </c>
      <c r="K118" s="25"/>
      <c r="L118" s="19">
        <f t="shared" ref="L118" si="57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803</v>
      </c>
      <c r="G119" s="32">
        <f t="shared" ref="G119" si="58">G108+G118</f>
        <v>26.950000000000003</v>
      </c>
      <c r="H119" s="32">
        <f t="shared" ref="H119" si="59">H108+H118</f>
        <v>24.13</v>
      </c>
      <c r="I119" s="32">
        <f t="shared" ref="I119" si="60">I108+I118</f>
        <v>181.84000000000003</v>
      </c>
      <c r="J119" s="32">
        <f t="shared" ref="J119:L119" si="61">J108+J118</f>
        <v>778</v>
      </c>
      <c r="K119" s="32"/>
      <c r="L119" s="32">
        <f t="shared" si="61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/>
      <c r="L129" s="43">
        <v>20.2</v>
      </c>
    </row>
    <row r="130" spans="1:12" ht="15" x14ac:dyDescent="0.25">
      <c r="A130" s="14"/>
      <c r="B130" s="15"/>
      <c r="C130" s="11"/>
      <c r="D130" s="7" t="s">
        <v>28</v>
      </c>
      <c r="E130" s="42" t="s">
        <v>63</v>
      </c>
      <c r="F130" s="43">
        <v>195</v>
      </c>
      <c r="G130" s="52">
        <v>10.77</v>
      </c>
      <c r="H130" s="43">
        <v>17.829999999999998</v>
      </c>
      <c r="I130" s="43">
        <v>39.04</v>
      </c>
      <c r="J130" s="43">
        <v>358.6</v>
      </c>
      <c r="K130" s="44"/>
      <c r="L130" s="43">
        <v>36.82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/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/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21.910000000000004</v>
      </c>
      <c r="H137" s="19">
        <f t="shared" ref="H137:J137" si="64">SUM(H128:H136)</f>
        <v>24.069999999999997</v>
      </c>
      <c r="I137" s="19">
        <f t="shared" si="64"/>
        <v>107.67000000000002</v>
      </c>
      <c r="J137" s="19">
        <f t="shared" si="64"/>
        <v>755.14</v>
      </c>
      <c r="K137" s="25"/>
      <c r="L137" s="19">
        <f t="shared" ref="L137" si="65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700</v>
      </c>
      <c r="G138" s="32">
        <f t="shared" ref="G138" si="66">G127+G137</f>
        <v>21.910000000000004</v>
      </c>
      <c r="H138" s="32">
        <f t="shared" ref="H138" si="67">H127+H137</f>
        <v>24.069999999999997</v>
      </c>
      <c r="I138" s="32">
        <f t="shared" ref="I138" si="68">I127+I137</f>
        <v>107.67000000000002</v>
      </c>
      <c r="J138" s="32">
        <f t="shared" ref="J138:L138" si="69">J127+J137</f>
        <v>755.14</v>
      </c>
      <c r="K138" s="32"/>
      <c r="L138" s="32">
        <f t="shared" si="69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64</v>
      </c>
      <c r="F148" s="43">
        <v>255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24.57</v>
      </c>
    </row>
    <row r="149" spans="1:12" ht="15" x14ac:dyDescent="0.25">
      <c r="A149" s="23"/>
      <c r="B149" s="15"/>
      <c r="C149" s="11"/>
      <c r="D149" s="7" t="s">
        <v>28</v>
      </c>
      <c r="E149" s="42" t="s">
        <v>52</v>
      </c>
      <c r="F149" s="43">
        <v>80</v>
      </c>
      <c r="G149" s="43">
        <v>12.09</v>
      </c>
      <c r="H149" s="43">
        <v>10.29</v>
      </c>
      <c r="I149" s="43">
        <v>12.43</v>
      </c>
      <c r="J149" s="43">
        <v>190.4</v>
      </c>
      <c r="K149" s="44">
        <v>24</v>
      </c>
      <c r="L149" s="43">
        <v>27.56</v>
      </c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7.43</v>
      </c>
      <c r="H150" s="43">
        <v>6.11</v>
      </c>
      <c r="I150" s="43">
        <v>36.549999999999997</v>
      </c>
      <c r="J150" s="43">
        <v>233.33</v>
      </c>
      <c r="K150" s="44">
        <v>25</v>
      </c>
      <c r="L150" s="43">
        <v>8.85</v>
      </c>
    </row>
    <row r="151" spans="1:12" ht="15" x14ac:dyDescent="0.25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1.92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2">SUM(G147:G155)</f>
        <v>30.479999999999997</v>
      </c>
      <c r="H156" s="19">
        <f t="shared" si="72"/>
        <v>26.519999999999996</v>
      </c>
      <c r="I156" s="19">
        <f t="shared" si="72"/>
        <v>101.88</v>
      </c>
      <c r="J156" s="19">
        <f t="shared" si="72"/>
        <v>772.33</v>
      </c>
      <c r="K156" s="25"/>
      <c r="L156" s="19">
        <f t="shared" ref="L156" si="73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745</v>
      </c>
      <c r="G157" s="32">
        <f t="shared" ref="G157" si="74">G146+G156</f>
        <v>30.479999999999997</v>
      </c>
      <c r="H157" s="32">
        <f t="shared" ref="H157" si="75">H146+H156</f>
        <v>26.519999999999996</v>
      </c>
      <c r="I157" s="32">
        <f t="shared" ref="I157" si="76">I146+I156</f>
        <v>101.88</v>
      </c>
      <c r="J157" s="32">
        <f t="shared" ref="J157:L157" si="77">J146+J156</f>
        <v>772.33</v>
      </c>
      <c r="K157" s="32"/>
      <c r="L157" s="32">
        <f t="shared" si="77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23.07</v>
      </c>
    </row>
    <row r="168" spans="1:12" ht="15" x14ac:dyDescent="0.25">
      <c r="A168" s="23"/>
      <c r="B168" s="15"/>
      <c r="C168" s="11"/>
      <c r="D168" s="7" t="s">
        <v>28</v>
      </c>
      <c r="E168" s="42" t="s">
        <v>66</v>
      </c>
      <c r="F168" s="43">
        <v>80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20.54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180</v>
      </c>
      <c r="G169" s="43">
        <v>3</v>
      </c>
      <c r="H169" s="43">
        <v>4.92</v>
      </c>
      <c r="I169" s="43">
        <v>15.12</v>
      </c>
      <c r="J169" s="43">
        <v>119</v>
      </c>
      <c r="K169" s="44">
        <v>37</v>
      </c>
      <c r="L169" s="43">
        <v>14.21</v>
      </c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100</v>
      </c>
      <c r="G171" s="43">
        <v>7.7</v>
      </c>
      <c r="H171" s="43">
        <v>0.7</v>
      </c>
      <c r="I171" s="43">
        <v>49.3</v>
      </c>
      <c r="J171" s="43">
        <v>234.4</v>
      </c>
      <c r="K171" s="44" t="s">
        <v>67</v>
      </c>
      <c r="L171" s="43">
        <v>7.8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24.59</v>
      </c>
      <c r="H175" s="19">
        <f t="shared" si="80"/>
        <v>14.51</v>
      </c>
      <c r="I175" s="19">
        <f t="shared" si="80"/>
        <v>120.28</v>
      </c>
      <c r="J175" s="19">
        <f t="shared" si="80"/>
        <v>636.94000000000005</v>
      </c>
      <c r="K175" s="25"/>
      <c r="L175" s="19">
        <f t="shared" ref="L175" si="81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810</v>
      </c>
      <c r="G176" s="32">
        <f t="shared" ref="G176" si="82">G165+G175</f>
        <v>24.59</v>
      </c>
      <c r="H176" s="32">
        <f t="shared" ref="H176" si="83">H165+H175</f>
        <v>14.51</v>
      </c>
      <c r="I176" s="32">
        <f t="shared" ref="I176" si="84">I165+I175</f>
        <v>120.28</v>
      </c>
      <c r="J176" s="32">
        <f t="shared" ref="J176:L176" si="85">J165+J175</f>
        <v>636.94000000000005</v>
      </c>
      <c r="K176" s="32"/>
      <c r="L176" s="32">
        <f t="shared" si="85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56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 x14ac:dyDescent="0.25">
      <c r="A187" s="23"/>
      <c r="B187" s="15"/>
      <c r="C187" s="11"/>
      <c r="D187" s="7" t="s">
        <v>28</v>
      </c>
      <c r="E187" s="42" t="s">
        <v>68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70</v>
      </c>
      <c r="L188" s="43">
        <v>7.39</v>
      </c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8">SUM(G185:G193)</f>
        <v>25.160000000000004</v>
      </c>
      <c r="H194" s="19">
        <f t="shared" si="88"/>
        <v>20.619999999999997</v>
      </c>
      <c r="I194" s="19">
        <f t="shared" si="88"/>
        <v>91.199999999999989</v>
      </c>
      <c r="J194" s="19">
        <f t="shared" si="88"/>
        <v>657.6</v>
      </c>
      <c r="K194" s="25"/>
      <c r="L194" s="19">
        <f t="shared" ref="L194" si="89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745</v>
      </c>
      <c r="G195" s="32">
        <f t="shared" ref="G195" si="90">G184+G194</f>
        <v>25.160000000000004</v>
      </c>
      <c r="H195" s="32">
        <f t="shared" ref="H195" si="91">H184+H194</f>
        <v>20.619999999999997</v>
      </c>
      <c r="I195" s="32">
        <f t="shared" ref="I195" si="92">I184+I194</f>
        <v>91.199999999999989</v>
      </c>
      <c r="J195" s="32">
        <f t="shared" ref="J195:L195" si="93">J184+J194</f>
        <v>657.6</v>
      </c>
      <c r="K195" s="32"/>
      <c r="L195" s="32">
        <f t="shared" si="93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763.66666666666663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27.092222222222219</v>
      </c>
      <c r="H196" s="34">
        <f t="shared" si="94"/>
        <v>25.25333333333333</v>
      </c>
      <c r="I196" s="34">
        <f t="shared" si="94"/>
        <v>110.40777777777778</v>
      </c>
      <c r="J196" s="34">
        <f t="shared" si="94"/>
        <v>736.89111111111117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2023-11-06T10:13:12Z</dcterms:modified>
</cp:coreProperties>
</file>